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materiale" sheetId="1" r:id="rId1"/>
    <sheet name="proiecte 56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<sst xmlns="http://schemas.openxmlformats.org/spreadsheetml/2006/main" count="631" uniqueCount="229">
  <si>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</si>
  <si>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</si>
  <si>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</si>
  <si>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</si>
  <si>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</si>
  <si>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</si>
  <si>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</si>
  <si>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</si>
  <si>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</si>
  <si>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</si>
  <si>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</si>
  <si>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</si>
  <si>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</si>
  <si>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</si>
  <si>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</si>
  <si>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</si>
  <si>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</si>
  <si>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</si>
  <si>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</si>
  <si>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</si>
  <si>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</si>
  <si>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</si>
  <si>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</si>
  <si>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</si>
  <si>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</si>
  <si>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</si>
  <si>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</si>
  <si>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</si>
  <si>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</si>
  <si>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168/1285/2016/a1</t>
  </si>
  <si>
    <t>onorariu expert dosar 22419/211/2015</t>
  </si>
  <si>
    <t>onorariu expert dosar 75/206/2017</t>
  </si>
  <si>
    <t>PERSOANA JURIDICA</t>
  </si>
  <si>
    <t>poprire DE 1008/2017</t>
  </si>
  <si>
    <t>PERSOANA FIZICA</t>
  </si>
  <si>
    <t>despagubire CEDO</t>
  </si>
  <si>
    <t xml:space="preserve">PERSOANA FIZICA </t>
  </si>
  <si>
    <t>despagubire si dobanda legala af dosar 5877/258/2015</t>
  </si>
  <si>
    <t>poprire DE 31/2017</t>
  </si>
  <si>
    <t>19,12,2017</t>
  </si>
  <si>
    <t>BUGET DE STAT</t>
  </si>
  <si>
    <t>cheltuieli judiciare dosar D 9519/94/2016</t>
  </si>
  <si>
    <t>cheltuieli judiciare dosar D 2080/114/2017</t>
  </si>
  <si>
    <t>cheltuieli judiciare dosar D 6334/86/2017</t>
  </si>
  <si>
    <t>cheltuieli judiciare dosar D 2880/85/2016</t>
  </si>
  <si>
    <t>cheltuieli judiciare dosar D 5684/120/2016</t>
  </si>
  <si>
    <t>cheltuieli judiciare dosar D 3166/104/2014</t>
  </si>
  <si>
    <t>cheltuieli judiciare dosar D 2050/122/2016</t>
  </si>
  <si>
    <t>cheltuieli judiciare dosar D 4039/95/2017</t>
  </si>
  <si>
    <t>cheltuieli judiciare dosar D 4741/40/2012</t>
  </si>
  <si>
    <t>cheltuieli judiciare dosar D 3269/112/2017</t>
  </si>
  <si>
    <t>cheltuieli judiciare dosar D 2461/93/2017</t>
  </si>
  <si>
    <t>cheltuieli judiciare dosar D 5434/86/2017 D 544/P/2015</t>
  </si>
  <si>
    <t>cheltuieli judiciare dosar D 2106/P/2015</t>
  </si>
  <si>
    <t>cheltuieli judiciare dosar D 4659/63/201</t>
  </si>
  <si>
    <t>cheltuieli judiciare dosar D 2564/114/2017</t>
  </si>
  <si>
    <t>cheltuieli judiciare dosar D 643/97/2017</t>
  </si>
  <si>
    <t>cheltuieli judiciare dosar D 5886/200/2017 D 539/P/2016</t>
  </si>
  <si>
    <t>cheltuieli judiciare dosar D 449/265/2014</t>
  </si>
  <si>
    <t>cheltuieli judiciare dosar D 1031/271/2013</t>
  </si>
  <si>
    <t>cheltuieli judiciare dosar D 2760/95/2015</t>
  </si>
  <si>
    <t>cheltuieli judiciare dosar D 2532/318/2016</t>
  </si>
  <si>
    <t>cheltuieli judiciare dosar D 11715/3/2015</t>
  </si>
  <si>
    <t>cheltuieli judiciare dosar D 3172/62/2016</t>
  </si>
  <si>
    <t>cheltuieli judiciare dosar D 18271/3/2015</t>
  </si>
  <si>
    <t>fc 7246/08.17 ch audieri Londra dos FINCOGERO</t>
  </si>
  <si>
    <t>cheltuieli judiciare dosar D 41543/299/2013 DE 747/2015</t>
  </si>
  <si>
    <t>cheltuieli judiciare dosar D 9231/306/2015</t>
  </si>
  <si>
    <t>cheltuieli judiciare dosar D 6330/301/2015</t>
  </si>
  <si>
    <t>cheltuieli judiciare dosar D 1556/85/2015 DE 229/2016</t>
  </si>
  <si>
    <t>cheltuieli judiciare dosar D 364/104/2016</t>
  </si>
  <si>
    <t>cheltuieli judiciare dosar D 2408/212/2014</t>
  </si>
  <si>
    <t>cheltuieli judiciare dosar D 18751/3/2014</t>
  </si>
  <si>
    <t>cheltuieli judiciare dosar D 140/P/2015 DOS 7910/30/2017</t>
  </si>
  <si>
    <t>20,12,2017</t>
  </si>
  <si>
    <t>cheltuieli judiciare dosar D 16167/3/2015</t>
  </si>
  <si>
    <t xml:space="preserve">cheltuieli judiciare dosar D 370/96/2015 </t>
  </si>
  <si>
    <t>cheltuieli fotocopiere dosar D 10689/2015/2017 DE 47/E/2016</t>
  </si>
  <si>
    <t>cheltuieli judiciare dosar D 1521/296/2016</t>
  </si>
  <si>
    <t>246238/13 614863/17 ARB14/29-FRANTA f.7318/09.10.2017</t>
  </si>
  <si>
    <t>cheltuieli judiciare dosar D 17710/325/2015</t>
  </si>
  <si>
    <t>cheltuieli judiciare dosar D 6513/205/2016</t>
  </si>
  <si>
    <t>cheltuieli judiciare dosar D 5877/258/2015</t>
  </si>
  <si>
    <t>21,12,2017</t>
  </si>
  <si>
    <t>cheltuieli judiciare dosar D 3466/285/2015</t>
  </si>
  <si>
    <t>alimentare fact 33279/28.11.2017</t>
  </si>
  <si>
    <t>fc 31077/11.17 TVA serv sept ARB 16/19</t>
  </si>
  <si>
    <t>onorariu curator dosar D 2398/100/2015/a1</t>
  </si>
  <si>
    <t>alimentare 20171106220/21/22 20171117225/26</t>
  </si>
  <si>
    <t>TVA WAGENER F.20171106214/215/216/217/218/219</t>
  </si>
  <si>
    <t>fc 31094/12.17 TVA serv nov ARB 16/16</t>
  </si>
  <si>
    <t>alim ct BT fc 20436/12.17 minuta jud ARB/05/20 UK</t>
  </si>
  <si>
    <t>C.604020/15 615200/17 ARB/15/31 fact.7319/10.10.2017</t>
  </si>
  <si>
    <t>TVA ROCK FUSCO ARB/05/20 FACT. 33349/08.12.2017</t>
  </si>
  <si>
    <t>alim cont BT fc 31068/11.17 serv oct ARB 16/19</t>
  </si>
  <si>
    <t>alim cont BT fc 31077/11.17 serv sept ARB 16/19</t>
  </si>
  <si>
    <t>alim cont BT fc 31094/12.17 serv nov ARB 16/19</t>
  </si>
  <si>
    <t>alim fact 33349/08.12.2017 ROCK FUSCO</t>
  </si>
  <si>
    <t>fc 20436/12.17 TVA minuta jud ARB/05/20 UK</t>
  </si>
  <si>
    <t>TVA ROCK FUSCO ARB/05/20 FACT. 33279/28.11.2017</t>
  </si>
  <si>
    <t>TVA WAGENER F.20171106220/21/22 SI 20171117225/26</t>
  </si>
  <si>
    <t>alim 20171106214/215/216/217/218/219</t>
  </si>
  <si>
    <t>fc 31068/11.17 TVA serv oct ARB 16/19</t>
  </si>
  <si>
    <t>22,12,2017</t>
  </si>
  <si>
    <t>C.614.864/2017 F. 2265/2017 BELGIA ARB/05/20</t>
  </si>
  <si>
    <t>fc 2267/11.17 asist aug sept oct ARB/05/20</t>
  </si>
  <si>
    <t>fc 7368/10.17 asist jurid FINCOGERO UNCITRAL</t>
  </si>
  <si>
    <t>fc 7456/11.17 asist jurid FINCOGERO UNCITRAL</t>
  </si>
  <si>
    <t xml:space="preserve">cheltuieli judiuciare dosar D 2741/83/CA/2016-R </t>
  </si>
  <si>
    <t>cheltuieli judiciare dosar D 2844/P/2015</t>
  </si>
  <si>
    <t>246238/13 613089/17 ARB/14/29 FRANTA F.7215/7278/2017</t>
  </si>
  <si>
    <t>fc 7454/11.17 transp avion</t>
  </si>
  <si>
    <t>cheltuieli judiciare dosar D 19918/3/2017 D 5502/P/2012</t>
  </si>
  <si>
    <t>cheltuieli judiciare dosar D 1783/116/2016</t>
  </si>
  <si>
    <t>cheltuieli judiciare dosar D 3777/97/2017</t>
  </si>
  <si>
    <t>cheltuieli judiciare dosar D 2617/93/2017</t>
  </si>
  <si>
    <t>cheltuieli judiciare dosar D 3052/109/2017</t>
  </si>
  <si>
    <t>cheltuieli judiciare dosar D 623/296/2017</t>
  </si>
  <si>
    <t>cheltuieli judiciare dosar D 2071/115/2008 DE 808/2012</t>
  </si>
  <si>
    <t>cheltuieli judiciare dosar D 29418/4/2014</t>
  </si>
  <si>
    <t>fc 2272/12.17 asist jurid nov DOS ARB/05/20 UK</t>
  </si>
  <si>
    <t>cheltuieli judiciare dosar D 300/P/2014 D 2340/114/2017</t>
  </si>
  <si>
    <t>cheltuieli judiciare dosar D 7762/296/2017</t>
  </si>
  <si>
    <t>cheltuieli judiciare dosar D 5833/197/2017</t>
  </si>
  <si>
    <t>cheltuieli judiciare dosar D 5871/296/2017</t>
  </si>
  <si>
    <t>cheltuieli judiciare dosar D 1433/P/2016 D 1229/316/2017</t>
  </si>
  <si>
    <t>cheltuieli judiciare dosar D 2498/85/2016</t>
  </si>
  <si>
    <t>cheltuieli judiciare dosar D 33/104/2017</t>
  </si>
  <si>
    <t>cheltuieli judiciare dosar D 843/87/2017</t>
  </si>
  <si>
    <t>cheltuieli judiciare dosar D 580/119/2017</t>
  </si>
  <si>
    <t>1912206/19122205/11.17 Dacia Duster</t>
  </si>
  <si>
    <t>SC RENAULT COMMERCIAL ROUMAINE</t>
  </si>
  <si>
    <t>18,12,2017</t>
  </si>
  <si>
    <t>travel time</t>
  </si>
  <si>
    <t>bilet avion</t>
  </si>
  <si>
    <t>danco</t>
  </si>
  <si>
    <t>eximtur</t>
  </si>
  <si>
    <t>monitorul oficial</t>
  </si>
  <si>
    <t>publicare acte normative</t>
  </si>
  <si>
    <t>cn posta romana</t>
  </si>
  <si>
    <t>servicii postale</t>
  </si>
  <si>
    <t>digisign</t>
  </si>
  <si>
    <t>reinnoire certificate digitale</t>
  </si>
  <si>
    <t>ministerul mediului</t>
  </si>
  <si>
    <t>salubritate</t>
  </si>
  <si>
    <t>dgrfpb</t>
  </si>
  <si>
    <t>energie electrica</t>
  </si>
  <si>
    <t>anaf</t>
  </si>
  <si>
    <t>apa rece</t>
  </si>
  <si>
    <t>bs</t>
  </si>
  <si>
    <t>tva swift</t>
  </si>
  <si>
    <t>business information sistem</t>
  </si>
  <si>
    <t>servicii suport swift</t>
  </si>
  <si>
    <t>mfp</t>
  </si>
  <si>
    <t>alimentare swift</t>
  </si>
  <si>
    <t>tva reuters</t>
  </si>
  <si>
    <t>all services company</t>
  </si>
  <si>
    <t>tva linklaters</t>
  </si>
  <si>
    <t>service ascensoare</t>
  </si>
  <si>
    <t>service auto serus</t>
  </si>
  <si>
    <t>service auto</t>
  </si>
  <si>
    <t>reparatii auto</t>
  </si>
  <si>
    <t>olimpic international turism</t>
  </si>
  <si>
    <t xml:space="preserve">tva read speaker </t>
  </si>
  <si>
    <t>media image monitor</t>
  </si>
  <si>
    <t xml:space="preserve">abonament </t>
  </si>
  <si>
    <t>tmau</t>
  </si>
  <si>
    <t xml:space="preserve">rompetrol </t>
  </si>
  <si>
    <t>carburanti</t>
  </si>
  <si>
    <t>alimentare fti</t>
  </si>
  <si>
    <t>tva bloomberg</t>
  </si>
  <si>
    <t>alimentare reuters</t>
  </si>
  <si>
    <t>tva fti</t>
  </si>
  <si>
    <t>alimentare bloomberg</t>
  </si>
  <si>
    <t>dnet communication</t>
  </si>
  <si>
    <t>servicii telecom swift</t>
  </si>
  <si>
    <t xml:space="preserve">inspectie tehnica </t>
  </si>
  <si>
    <t>heliosoly</t>
  </si>
  <si>
    <t>servicii legatorie</t>
  </si>
  <si>
    <t>clean prest activ</t>
  </si>
  <si>
    <t xml:space="preserve">mentenanta </t>
  </si>
  <si>
    <t>alimentare linklaaters</t>
  </si>
  <si>
    <t>avitech</t>
  </si>
  <si>
    <t>servicii instalatie sonorizare</t>
  </si>
  <si>
    <t>manpres</t>
  </si>
  <si>
    <t>abonament presa</t>
  </si>
  <si>
    <t xml:space="preserve">rebu </t>
  </si>
  <si>
    <t>optima</t>
  </si>
  <si>
    <t>servicii asistenta tehnica</t>
  </si>
  <si>
    <t>emp trade</t>
  </si>
  <si>
    <t>alimentatoare porti detectoare metale</t>
  </si>
  <si>
    <t>clean cars</t>
  </si>
  <si>
    <t>servicii spalare</t>
  </si>
  <si>
    <t>alte ch cu bunuri si servicii</t>
  </si>
  <si>
    <t>materiale consumabile</t>
  </si>
  <si>
    <t>protocol</t>
  </si>
  <si>
    <t>compania de informatica neamt</t>
  </si>
  <si>
    <t xml:space="preserve">abonament lex </t>
  </si>
  <si>
    <t>total</t>
  </si>
  <si>
    <t>OP 8968</t>
  </si>
  <si>
    <t>SERVICII DE TRADUCERE - PROIECT ELVETIAN 1065 - 56.25.02</t>
  </si>
  <si>
    <t>INTERNAT CONSULTING ALLIANCE</t>
  </si>
  <si>
    <t>OP 8969</t>
  </si>
  <si>
    <t>ACHIZITIE ESPRESOARE - PROIECT ELVETIAN 1065 - 56.25.02</t>
  </si>
  <si>
    <t>AMS EXPERT CONSULT</t>
  </si>
  <si>
    <t>CEC 96</t>
  </si>
  <si>
    <t>ALIMENTARE CONT DEPLASARI INTERNE - PROIECT ELVETIAN 1065 - 56.25.02</t>
  </si>
  <si>
    <t>MFP</t>
  </si>
  <si>
    <t>OP 9024</t>
  </si>
  <si>
    <t>OP 8938</t>
  </si>
  <si>
    <t>ACHIZITIE DULAPURI - PROIECT SIPOCA 8 - 58.02.01</t>
  </si>
  <si>
    <t>MIA MOBILI SRL</t>
  </si>
  <si>
    <t>OP 8939</t>
  </si>
  <si>
    <t xml:space="preserve">OP 8964
</t>
  </si>
  <si>
    <t>BILET DEPLASARE EXTERNA - PROIECT ACP 1-58.14.01</t>
  </si>
  <si>
    <t>Travel time</t>
  </si>
  <si>
    <t>OP 8962</t>
  </si>
  <si>
    <t>BILET DEPLASARE EXTERNA - PROIECT ACP 2-58.14.01</t>
  </si>
  <si>
    <t>OP 8963</t>
  </si>
  <si>
    <t>BILET DEPLASARE EXTERNA - PROIECT ACP 2-58.14.02</t>
  </si>
  <si>
    <t>OP 8965</t>
  </si>
  <si>
    <t>BILET DEPLASARE EXTERNA - PROIECT ACP 1-58.14.02</t>
  </si>
  <si>
    <t>OP 8966</t>
  </si>
  <si>
    <t>BILET DEPLASARE EXTERNA - PROIECT ACP 1-58.14.03</t>
  </si>
  <si>
    <t>OP 9004</t>
  </si>
  <si>
    <t>DANCO PRO COMMUNICATION</t>
  </si>
  <si>
    <t>OP 9005</t>
  </si>
  <si>
    <t>18-22 decembrie 2017</t>
  </si>
  <si>
    <t>servicii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</si>
</sst>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7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167" fontId="23" fillId="0" borderId="19" xfId="59" applyNumberFormat="1" applyFont="1" applyFill="1" applyBorder="1" applyAlignment="1">
      <alignment horizontal="center"/>
      <protection/>
    </xf>
    <xf numFmtId="0" fontId="23" fillId="0" borderId="19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3" fillId="0" borderId="19" xfId="0" applyFont="1" applyBorder="1" applyAlignment="1">
      <alignment wrapText="1"/>
    </xf>
    <xf numFmtId="0" fontId="0" fillId="0" borderId="0" xfId="60" applyAlignment="1">
      <alignment wrapText="1"/>
      <protection/>
    </xf>
    <xf numFmtId="168" fontId="24" fillId="0" borderId="19" xfId="59" applyNumberFormat="1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4" fillId="0" borderId="20" xfId="59" applyFont="1" applyFill="1" applyBorder="1" applyAlignment="1">
      <alignment horizontal="center"/>
      <protection/>
    </xf>
    <xf numFmtId="0" fontId="0" fillId="0" borderId="0" xfId="59" applyFont="1" applyAlignment="1">
      <alignment wrapText="1"/>
      <protection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justify" wrapText="1"/>
    </xf>
    <xf numFmtId="0" fontId="24" fillId="0" borderId="19" xfId="59" applyFont="1" applyFill="1" applyBorder="1" applyAlignment="1">
      <alignment horizontal="center"/>
      <protection/>
    </xf>
    <xf numFmtId="0" fontId="24" fillId="0" borderId="19" xfId="0" applyFont="1" applyBorder="1" applyAlignment="1">
      <alignment wrapText="1"/>
    </xf>
    <xf numFmtId="0" fontId="24" fillId="0" borderId="19" xfId="57" applyFont="1" applyFill="1" applyBorder="1" applyAlignment="1">
      <alignment horizontal="left"/>
      <protection/>
    </xf>
    <xf numFmtId="0" fontId="24" fillId="0" borderId="19" xfId="57" applyFont="1" applyFill="1" applyBorder="1" applyAlignment="1">
      <alignment horizontal="left" wrapText="1"/>
      <protection/>
    </xf>
    <xf numFmtId="0" fontId="24" fillId="0" borderId="19" xfId="57" applyFont="1" applyFill="1" applyBorder="1" applyAlignment="1">
      <alignment horizontal="center" wrapText="1"/>
      <protection/>
    </xf>
    <xf numFmtId="4" fontId="24" fillId="0" borderId="22" xfId="57" applyNumberFormat="1" applyFont="1" applyFill="1" applyBorder="1" applyAlignment="1">
      <alignment horizontal="right"/>
      <protection/>
    </xf>
    <xf numFmtId="169" fontId="24" fillId="0" borderId="23" xfId="57" applyNumberFormat="1" applyFont="1" applyFill="1" applyBorder="1" applyAlignment="1">
      <alignment horizontal="lef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24" xfId="0" applyNumberFormat="1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14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center"/>
    </xf>
    <xf numFmtId="14" fontId="14" fillId="0" borderId="25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7" xfId="57" applyNumberFormat="1" applyFont="1" applyBorder="1">
      <alignment/>
      <protection/>
    </xf>
    <xf numFmtId="0" fontId="20" fillId="0" borderId="0" xfId="57" applyFont="1">
      <alignment/>
      <protection/>
    </xf>
    <xf numFmtId="0" fontId="24" fillId="0" borderId="10" xfId="0" applyNumberFormat="1" applyFont="1" applyBorder="1" applyAlignment="1">
      <alignment vertical="center" wrapText="1"/>
    </xf>
    <xf numFmtId="14" fontId="14" fillId="0" borderId="28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4" fontId="14" fillId="0" borderId="28" xfId="0" applyNumberFormat="1" applyFont="1" applyBorder="1" applyAlignment="1">
      <alignment horizontal="center"/>
    </xf>
    <xf numFmtId="4" fontId="14" fillId="0" borderId="29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ont="1" applyBorder="1" applyAlignment="1">
      <alignment horizontal="left"/>
    </xf>
    <xf numFmtId="164" fontId="0" fillId="0" borderId="18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16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7" xfId="42" applyFont="1" applyFill="1" applyBorder="1" applyAlignment="1" applyProtection="1">
      <alignment/>
      <protection/>
    </xf>
    <xf numFmtId="0" fontId="24" fillId="0" borderId="23" xfId="62" applyFont="1" applyFill="1" applyBorder="1" applyAlignment="1">
      <alignment horizontal="center" vertical="center"/>
      <protection/>
    </xf>
    <xf numFmtId="4" fontId="24" fillId="0" borderId="22" xfId="0" applyNumberFormat="1" applyFont="1" applyBorder="1" applyAlignment="1">
      <alignment/>
    </xf>
    <xf numFmtId="4" fontId="24" fillId="0" borderId="30" xfId="59" applyNumberFormat="1" applyFont="1" applyFill="1" applyBorder="1" applyAlignment="1">
      <alignment horizontal="right" wrapText="1"/>
      <protection/>
    </xf>
    <xf numFmtId="4" fontId="24" fillId="0" borderId="30" xfId="59" applyNumberFormat="1" applyFont="1" applyFill="1" applyBorder="1" applyAlignment="1">
      <alignment horizontal="right"/>
      <protection/>
    </xf>
    <xf numFmtId="0" fontId="24" fillId="0" borderId="31" xfId="62" applyFont="1" applyFill="1" applyBorder="1" applyAlignment="1">
      <alignment horizontal="center" vertical="center"/>
      <protection/>
    </xf>
    <xf numFmtId="168" fontId="24" fillId="0" borderId="32" xfId="59" applyNumberFormat="1" applyFont="1" applyFill="1" applyBorder="1" applyAlignment="1">
      <alignment horizontal="center"/>
      <protection/>
    </xf>
    <xf numFmtId="0" fontId="24" fillId="0" borderId="32" xfId="59" applyFont="1" applyFill="1" applyBorder="1" applyAlignment="1">
      <alignment/>
      <protection/>
    </xf>
    <xf numFmtId="0" fontId="24" fillId="0" borderId="32" xfId="59" applyFont="1" applyFill="1" applyBorder="1" applyAlignment="1">
      <alignment horizontal="center"/>
      <protection/>
    </xf>
    <xf numFmtId="0" fontId="19" fillId="0" borderId="32" xfId="0" applyFont="1" applyBorder="1" applyAlignment="1">
      <alignment wrapText="1"/>
    </xf>
    <xf numFmtId="4" fontId="25" fillId="0" borderId="33" xfId="59" applyNumberFormat="1" applyFont="1" applyFill="1" applyBorder="1" applyAlignment="1">
      <alignment horizontal="right"/>
      <protection/>
    </xf>
    <xf numFmtId="0" fontId="23" fillId="0" borderId="23" xfId="59" applyFont="1" applyFill="1" applyBorder="1" applyAlignment="1">
      <alignment horizontal="center"/>
      <protection/>
    </xf>
    <xf numFmtId="4" fontId="0" fillId="0" borderId="22" xfId="0" applyNumberFormat="1" applyBorder="1" applyAlignment="1">
      <alignment/>
    </xf>
    <xf numFmtId="0" fontId="26" fillId="0" borderId="31" xfId="61" applyFont="1" applyFill="1" applyBorder="1" applyAlignment="1">
      <alignment/>
      <protection/>
    </xf>
    <xf numFmtId="0" fontId="24" fillId="0" borderId="32" xfId="61" applyFont="1" applyFill="1" applyBorder="1" applyAlignment="1">
      <alignment/>
      <protection/>
    </xf>
    <xf numFmtId="0" fontId="23" fillId="0" borderId="32" xfId="0" applyFont="1" applyBorder="1" applyAlignment="1">
      <alignment wrapText="1"/>
    </xf>
    <xf numFmtId="4" fontId="26" fillId="0" borderId="33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7" sqref="A7:F7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27</v>
      </c>
      <c r="E5" s="1" t="s">
        <v>227</v>
      </c>
    </row>
    <row r="6" ht="13.5" thickBot="1"/>
    <row r="7" spans="1:6" ht="68.25" customHeight="1">
      <c r="A7" s="22" t="s">
        <v>3</v>
      </c>
      <c r="B7" s="23" t="s">
        <v>4</v>
      </c>
      <c r="C7" s="24" t="s">
        <v>5</v>
      </c>
      <c r="D7" s="23" t="s">
        <v>6</v>
      </c>
      <c r="E7" s="23" t="s">
        <v>7</v>
      </c>
      <c r="F7" s="25" t="s">
        <v>8</v>
      </c>
    </row>
    <row r="8" spans="1:6" ht="12.75">
      <c r="A8" s="20">
        <v>1</v>
      </c>
      <c r="B8" s="81" t="s">
        <v>132</v>
      </c>
      <c r="C8" s="82">
        <v>8900</v>
      </c>
      <c r="D8" s="19" t="s">
        <v>133</v>
      </c>
      <c r="E8" s="19" t="s">
        <v>134</v>
      </c>
      <c r="F8" s="84">
        <v>8369.57</v>
      </c>
    </row>
    <row r="9" spans="1:6" ht="12.75">
      <c r="A9" s="20">
        <v>2</v>
      </c>
      <c r="B9" s="81" t="s">
        <v>132</v>
      </c>
      <c r="C9" s="19">
        <v>8897</v>
      </c>
      <c r="D9" s="82" t="s">
        <v>133</v>
      </c>
      <c r="E9" s="82" t="s">
        <v>134</v>
      </c>
      <c r="F9" s="84">
        <v>2163.73</v>
      </c>
    </row>
    <row r="10" spans="1:6" ht="12.75">
      <c r="A10" s="85">
        <v>3</v>
      </c>
      <c r="B10" s="81" t="s">
        <v>132</v>
      </c>
      <c r="C10" s="82">
        <v>8898</v>
      </c>
      <c r="D10" s="19" t="s">
        <v>135</v>
      </c>
      <c r="E10" s="19" t="s">
        <v>134</v>
      </c>
      <c r="F10" s="84">
        <v>3444</v>
      </c>
    </row>
    <row r="11" spans="1:6" ht="12.75">
      <c r="A11" s="85">
        <v>4</v>
      </c>
      <c r="B11" s="81" t="s">
        <v>132</v>
      </c>
      <c r="C11" s="82">
        <v>8902</v>
      </c>
      <c r="D11" s="19" t="s">
        <v>133</v>
      </c>
      <c r="E11" s="19" t="s">
        <v>134</v>
      </c>
      <c r="F11" s="84">
        <v>6947.3</v>
      </c>
    </row>
    <row r="12" spans="1:6" ht="12.75">
      <c r="A12" s="85">
        <f aca="true" t="shared" si="0" ref="A12:A70">A11+1</f>
        <v>5</v>
      </c>
      <c r="B12" s="81" t="s">
        <v>132</v>
      </c>
      <c r="C12" s="82">
        <v>8899</v>
      </c>
      <c r="D12" s="19" t="s">
        <v>135</v>
      </c>
      <c r="E12" s="19" t="s">
        <v>134</v>
      </c>
      <c r="F12" s="84">
        <v>2212.79</v>
      </c>
    </row>
    <row r="13" spans="1:6" ht="12.75">
      <c r="A13" s="85">
        <f t="shared" si="0"/>
        <v>6</v>
      </c>
      <c r="B13" s="81" t="s">
        <v>132</v>
      </c>
      <c r="C13" s="82">
        <v>8901</v>
      </c>
      <c r="D13" s="19" t="s">
        <v>136</v>
      </c>
      <c r="E13" s="19" t="s">
        <v>134</v>
      </c>
      <c r="F13" s="84">
        <v>8007.46</v>
      </c>
    </row>
    <row r="14" spans="1:6" ht="12.75">
      <c r="A14" s="85">
        <f t="shared" si="0"/>
        <v>7</v>
      </c>
      <c r="B14" s="81" t="s">
        <v>132</v>
      </c>
      <c r="C14" s="82">
        <v>8906</v>
      </c>
      <c r="D14" s="19" t="s">
        <v>137</v>
      </c>
      <c r="E14" s="19" t="s">
        <v>138</v>
      </c>
      <c r="F14" s="84">
        <v>244</v>
      </c>
    </row>
    <row r="15" spans="1:6" ht="12.75">
      <c r="A15" s="85">
        <f t="shared" si="0"/>
        <v>8</v>
      </c>
      <c r="B15" s="81" t="s">
        <v>132</v>
      </c>
      <c r="C15" s="82">
        <v>8904</v>
      </c>
      <c r="D15" s="19" t="s">
        <v>139</v>
      </c>
      <c r="E15" s="19" t="s">
        <v>140</v>
      </c>
      <c r="F15" s="84">
        <v>6312.69</v>
      </c>
    </row>
    <row r="16" spans="1:6" ht="12.75">
      <c r="A16" s="85">
        <f t="shared" si="0"/>
        <v>9</v>
      </c>
      <c r="B16" s="81" t="s">
        <v>132</v>
      </c>
      <c r="C16" s="82">
        <v>8905</v>
      </c>
      <c r="D16" s="19" t="s">
        <v>141</v>
      </c>
      <c r="E16" s="19" t="s">
        <v>142</v>
      </c>
      <c r="F16" s="84">
        <v>113.05</v>
      </c>
    </row>
    <row r="17" spans="1:6" ht="12.75">
      <c r="A17" s="85">
        <f t="shared" si="0"/>
        <v>10</v>
      </c>
      <c r="B17" s="81" t="s">
        <v>39</v>
      </c>
      <c r="C17" s="82">
        <v>8937</v>
      </c>
      <c r="D17" s="19" t="s">
        <v>143</v>
      </c>
      <c r="E17" s="19" t="s">
        <v>144</v>
      </c>
      <c r="F17" s="84">
        <v>379.02</v>
      </c>
    </row>
    <row r="18" spans="1:6" ht="12.75">
      <c r="A18" s="85">
        <f t="shared" si="0"/>
        <v>11</v>
      </c>
      <c r="B18" s="81" t="s">
        <v>74</v>
      </c>
      <c r="C18" s="82">
        <v>8953</v>
      </c>
      <c r="D18" s="19" t="s">
        <v>145</v>
      </c>
      <c r="E18" s="19" t="s">
        <v>146</v>
      </c>
      <c r="F18" s="84">
        <v>368.65</v>
      </c>
    </row>
    <row r="19" spans="1:6" ht="12.75">
      <c r="A19" s="85">
        <f t="shared" si="0"/>
        <v>12</v>
      </c>
      <c r="B19" s="81" t="s">
        <v>74</v>
      </c>
      <c r="C19" s="82">
        <v>8951</v>
      </c>
      <c r="D19" s="19" t="s">
        <v>147</v>
      </c>
      <c r="E19" s="19" t="s">
        <v>148</v>
      </c>
      <c r="F19" s="84">
        <v>136.67</v>
      </c>
    </row>
    <row r="20" spans="1:6" ht="12.75">
      <c r="A20" s="85">
        <f t="shared" si="0"/>
        <v>13</v>
      </c>
      <c r="B20" s="81" t="s">
        <v>74</v>
      </c>
      <c r="C20" s="82">
        <v>8961</v>
      </c>
      <c r="D20" s="19" t="s">
        <v>149</v>
      </c>
      <c r="E20" s="19" t="s">
        <v>150</v>
      </c>
      <c r="F20" s="84">
        <v>6285</v>
      </c>
    </row>
    <row r="21" spans="1:6" ht="12.75">
      <c r="A21" s="85">
        <f t="shared" si="0"/>
        <v>14</v>
      </c>
      <c r="B21" s="81" t="s">
        <v>74</v>
      </c>
      <c r="C21" s="82">
        <v>8950</v>
      </c>
      <c r="D21" s="19" t="s">
        <v>151</v>
      </c>
      <c r="E21" s="19" t="s">
        <v>152</v>
      </c>
      <c r="F21" s="84">
        <v>102799.29</v>
      </c>
    </row>
    <row r="22" spans="1:6" ht="12.75">
      <c r="A22" s="85">
        <f t="shared" si="0"/>
        <v>15</v>
      </c>
      <c r="B22" s="83" t="s">
        <v>74</v>
      </c>
      <c r="C22" s="19">
        <v>8960</v>
      </c>
      <c r="D22" s="19" t="s">
        <v>153</v>
      </c>
      <c r="E22" s="19" t="s">
        <v>154</v>
      </c>
      <c r="F22" s="84">
        <v>23967</v>
      </c>
    </row>
    <row r="23" spans="1:6" ht="12.75">
      <c r="A23" s="85">
        <f t="shared" si="0"/>
        <v>16</v>
      </c>
      <c r="B23" s="83" t="s">
        <v>74</v>
      </c>
      <c r="C23" s="19">
        <v>8958</v>
      </c>
      <c r="D23" s="19" t="s">
        <v>149</v>
      </c>
      <c r="E23" s="19" t="s">
        <v>155</v>
      </c>
      <c r="F23" s="84">
        <v>9713</v>
      </c>
    </row>
    <row r="24" spans="1:6" ht="12.75">
      <c r="A24" s="85">
        <f t="shared" si="0"/>
        <v>17</v>
      </c>
      <c r="B24" s="83" t="s">
        <v>74</v>
      </c>
      <c r="C24" s="19">
        <v>8948</v>
      </c>
      <c r="D24" s="19" t="s">
        <v>156</v>
      </c>
      <c r="E24" s="19" t="s">
        <v>228</v>
      </c>
      <c r="F24" s="84">
        <v>880.6</v>
      </c>
    </row>
    <row r="25" spans="1:6" ht="12.75">
      <c r="A25" s="85">
        <f t="shared" si="0"/>
        <v>18</v>
      </c>
      <c r="B25" s="83" t="s">
        <v>74</v>
      </c>
      <c r="C25" s="19">
        <v>8956</v>
      </c>
      <c r="D25" s="19" t="s">
        <v>149</v>
      </c>
      <c r="E25" s="19" t="s">
        <v>157</v>
      </c>
      <c r="F25" s="84">
        <v>92859</v>
      </c>
    </row>
    <row r="26" spans="1:6" ht="12.75">
      <c r="A26" s="85">
        <f t="shared" si="0"/>
        <v>19</v>
      </c>
      <c r="B26" s="83" t="s">
        <v>74</v>
      </c>
      <c r="C26" s="19">
        <v>8954</v>
      </c>
      <c r="D26" s="19" t="s">
        <v>145</v>
      </c>
      <c r="E26" s="19" t="s">
        <v>158</v>
      </c>
      <c r="F26" s="84">
        <v>24.23</v>
      </c>
    </row>
    <row r="27" spans="1:6" ht="12.75">
      <c r="A27" s="85">
        <f t="shared" si="0"/>
        <v>20</v>
      </c>
      <c r="B27" s="83" t="s">
        <v>74</v>
      </c>
      <c r="C27" s="19">
        <v>8946</v>
      </c>
      <c r="D27" s="19" t="s">
        <v>159</v>
      </c>
      <c r="E27" s="19" t="s">
        <v>160</v>
      </c>
      <c r="F27" s="84">
        <v>525.22</v>
      </c>
    </row>
    <row r="28" spans="1:6" ht="12.75">
      <c r="A28" s="85">
        <f t="shared" si="0"/>
        <v>21</v>
      </c>
      <c r="B28" s="83" t="s">
        <v>74</v>
      </c>
      <c r="C28" s="19">
        <v>8947</v>
      </c>
      <c r="D28" s="19" t="s">
        <v>159</v>
      </c>
      <c r="E28" s="19" t="s">
        <v>161</v>
      </c>
      <c r="F28" s="84">
        <v>271.8</v>
      </c>
    </row>
    <row r="29" spans="1:6" ht="12.75">
      <c r="A29" s="85">
        <f t="shared" si="0"/>
        <v>22</v>
      </c>
      <c r="B29" s="83" t="s">
        <v>74</v>
      </c>
      <c r="C29" s="19">
        <v>8984</v>
      </c>
      <c r="D29" s="19" t="s">
        <v>133</v>
      </c>
      <c r="E29" s="19" t="s">
        <v>134</v>
      </c>
      <c r="F29" s="84">
        <v>3019.36</v>
      </c>
    </row>
    <row r="30" spans="1:6" ht="12.75">
      <c r="A30" s="85">
        <f t="shared" si="0"/>
        <v>23</v>
      </c>
      <c r="B30" s="83" t="s">
        <v>74</v>
      </c>
      <c r="C30" s="19">
        <v>8945</v>
      </c>
      <c r="D30" s="19" t="s">
        <v>135</v>
      </c>
      <c r="E30" s="19" t="s">
        <v>134</v>
      </c>
      <c r="F30" s="84">
        <v>23427.95</v>
      </c>
    </row>
    <row r="31" spans="1:6" ht="12.75">
      <c r="A31" s="85">
        <f t="shared" si="0"/>
        <v>24</v>
      </c>
      <c r="B31" s="83" t="s">
        <v>74</v>
      </c>
      <c r="C31" s="19">
        <v>8942</v>
      </c>
      <c r="D31" s="19" t="s">
        <v>162</v>
      </c>
      <c r="E31" s="19" t="s">
        <v>134</v>
      </c>
      <c r="F31" s="84">
        <v>3480</v>
      </c>
    </row>
    <row r="32" spans="1:6" ht="12.75">
      <c r="A32" s="85">
        <f t="shared" si="0"/>
        <v>25</v>
      </c>
      <c r="B32" s="83" t="s">
        <v>74</v>
      </c>
      <c r="C32" s="19">
        <v>8944</v>
      </c>
      <c r="D32" s="19" t="s">
        <v>135</v>
      </c>
      <c r="E32" s="19" t="s">
        <v>134</v>
      </c>
      <c r="F32" s="84">
        <v>7805.77</v>
      </c>
    </row>
    <row r="33" spans="1:6" ht="12.75">
      <c r="A33" s="85">
        <f t="shared" si="0"/>
        <v>26</v>
      </c>
      <c r="B33" s="83" t="s">
        <v>74</v>
      </c>
      <c r="C33" s="19">
        <v>8868</v>
      </c>
      <c r="D33" s="19" t="s">
        <v>153</v>
      </c>
      <c r="E33" s="19" t="s">
        <v>163</v>
      </c>
      <c r="F33" s="84">
        <v>3600</v>
      </c>
    </row>
    <row r="34" spans="1:6" ht="12.75">
      <c r="A34" s="85">
        <f t="shared" si="0"/>
        <v>27</v>
      </c>
      <c r="B34" s="83" t="s">
        <v>74</v>
      </c>
      <c r="C34" s="19">
        <v>8967</v>
      </c>
      <c r="D34" s="19" t="s">
        <v>164</v>
      </c>
      <c r="E34" s="19" t="s">
        <v>165</v>
      </c>
      <c r="F34" s="84">
        <v>5948.81</v>
      </c>
    </row>
    <row r="35" spans="1:6" ht="12.75">
      <c r="A35" s="85">
        <f t="shared" si="0"/>
        <v>28</v>
      </c>
      <c r="B35" s="83" t="s">
        <v>74</v>
      </c>
      <c r="C35" s="19">
        <v>8952</v>
      </c>
      <c r="D35" s="19" t="s">
        <v>147</v>
      </c>
      <c r="E35" s="19" t="s">
        <v>166</v>
      </c>
      <c r="F35" s="84">
        <v>2.05</v>
      </c>
    </row>
    <row r="36" spans="1:6" ht="12.75">
      <c r="A36" s="85">
        <f t="shared" si="0"/>
        <v>29</v>
      </c>
      <c r="B36" s="83" t="s">
        <v>83</v>
      </c>
      <c r="C36" s="19">
        <v>8991</v>
      </c>
      <c r="D36" s="19" t="s">
        <v>167</v>
      </c>
      <c r="E36" s="19" t="s">
        <v>168</v>
      </c>
      <c r="F36" s="84">
        <v>8965.77</v>
      </c>
    </row>
    <row r="37" spans="1:6" ht="12.75">
      <c r="A37" s="85">
        <f t="shared" si="0"/>
        <v>30</v>
      </c>
      <c r="B37" s="83" t="s">
        <v>83</v>
      </c>
      <c r="C37" s="19">
        <v>8987</v>
      </c>
      <c r="D37" s="19" t="s">
        <v>153</v>
      </c>
      <c r="E37" s="19" t="s">
        <v>169</v>
      </c>
      <c r="F37" s="84">
        <v>16850</v>
      </c>
    </row>
    <row r="38" spans="1:6" ht="12.75">
      <c r="A38" s="85">
        <f t="shared" si="0"/>
        <v>31</v>
      </c>
      <c r="B38" s="83" t="s">
        <v>83</v>
      </c>
      <c r="C38" s="19">
        <v>9012</v>
      </c>
      <c r="D38" s="19" t="s">
        <v>149</v>
      </c>
      <c r="E38" s="19" t="s">
        <v>170</v>
      </c>
      <c r="F38" s="84">
        <v>6813</v>
      </c>
    </row>
    <row r="39" spans="1:6" ht="12.75">
      <c r="A39" s="85">
        <f t="shared" si="0"/>
        <v>32</v>
      </c>
      <c r="B39" s="83" t="s">
        <v>83</v>
      </c>
      <c r="C39" s="19">
        <v>8957</v>
      </c>
      <c r="D39" s="19" t="s">
        <v>153</v>
      </c>
      <c r="E39" s="19" t="s">
        <v>171</v>
      </c>
      <c r="F39" s="84">
        <v>52296</v>
      </c>
    </row>
    <row r="40" spans="1:6" ht="12.75">
      <c r="A40" s="85">
        <f t="shared" si="0"/>
        <v>33</v>
      </c>
      <c r="B40" s="83" t="s">
        <v>83</v>
      </c>
      <c r="C40" s="19">
        <v>8988</v>
      </c>
      <c r="D40" s="19" t="s">
        <v>149</v>
      </c>
      <c r="E40" s="19" t="s">
        <v>172</v>
      </c>
      <c r="F40" s="84">
        <v>3157</v>
      </c>
    </row>
    <row r="41" spans="1:6" ht="12.75">
      <c r="A41" s="85">
        <f t="shared" si="0"/>
        <v>34</v>
      </c>
      <c r="B41" s="83" t="s">
        <v>83</v>
      </c>
      <c r="C41" s="19">
        <v>9011</v>
      </c>
      <c r="D41" s="19" t="s">
        <v>153</v>
      </c>
      <c r="E41" s="19" t="s">
        <v>173</v>
      </c>
      <c r="F41" s="84">
        <v>35411</v>
      </c>
    </row>
    <row r="42" spans="1:6" ht="12.75">
      <c r="A42" s="85">
        <f t="shared" si="0"/>
        <v>35</v>
      </c>
      <c r="B42" s="83" t="s">
        <v>83</v>
      </c>
      <c r="C42" s="19">
        <v>8958</v>
      </c>
      <c r="D42" s="19" t="s">
        <v>174</v>
      </c>
      <c r="E42" s="19" t="s">
        <v>175</v>
      </c>
      <c r="F42" s="84">
        <v>6506.22</v>
      </c>
    </row>
    <row r="43" spans="1:6" ht="12.75">
      <c r="A43" s="85">
        <f t="shared" si="0"/>
        <v>36</v>
      </c>
      <c r="B43" s="83" t="s">
        <v>83</v>
      </c>
      <c r="C43" s="19">
        <v>8983</v>
      </c>
      <c r="D43" s="19" t="s">
        <v>159</v>
      </c>
      <c r="E43" s="19" t="s">
        <v>176</v>
      </c>
      <c r="F43" s="84">
        <v>95.2</v>
      </c>
    </row>
    <row r="44" spans="1:6" ht="12.75">
      <c r="A44" s="85">
        <f t="shared" si="0"/>
        <v>37</v>
      </c>
      <c r="B44" s="83" t="s">
        <v>83</v>
      </c>
      <c r="C44" s="19">
        <v>8982</v>
      </c>
      <c r="D44" s="19" t="s">
        <v>177</v>
      </c>
      <c r="E44" s="19" t="s">
        <v>178</v>
      </c>
      <c r="F44" s="84">
        <v>3776.77</v>
      </c>
    </row>
    <row r="45" spans="1:6" ht="12.75">
      <c r="A45" s="85">
        <f t="shared" si="0"/>
        <v>38</v>
      </c>
      <c r="B45" s="83" t="s">
        <v>83</v>
      </c>
      <c r="C45" s="19">
        <v>8959</v>
      </c>
      <c r="D45" s="19" t="s">
        <v>179</v>
      </c>
      <c r="E45" s="19" t="s">
        <v>180</v>
      </c>
      <c r="F45" s="84">
        <v>29750</v>
      </c>
    </row>
    <row r="46" spans="1:6" ht="12.75">
      <c r="A46" s="85">
        <f t="shared" si="0"/>
        <v>39</v>
      </c>
      <c r="B46" s="83" t="s">
        <v>83</v>
      </c>
      <c r="C46" s="19">
        <v>8955</v>
      </c>
      <c r="D46" s="19" t="s">
        <v>153</v>
      </c>
      <c r="E46" s="19" t="s">
        <v>181</v>
      </c>
      <c r="F46" s="86">
        <v>493538</v>
      </c>
    </row>
    <row r="47" spans="1:6" ht="12.75">
      <c r="A47" s="85">
        <f t="shared" si="0"/>
        <v>40</v>
      </c>
      <c r="B47" s="83" t="s">
        <v>83</v>
      </c>
      <c r="C47" s="19">
        <v>8984</v>
      </c>
      <c r="D47" s="19" t="s">
        <v>182</v>
      </c>
      <c r="E47" s="19" t="s">
        <v>183</v>
      </c>
      <c r="F47" s="86">
        <v>416.5</v>
      </c>
    </row>
    <row r="48" spans="1:6" ht="12.75">
      <c r="A48" s="85">
        <f t="shared" si="0"/>
        <v>41</v>
      </c>
      <c r="B48" s="83" t="s">
        <v>83</v>
      </c>
      <c r="C48" s="19">
        <v>8975</v>
      </c>
      <c r="D48" s="19" t="s">
        <v>135</v>
      </c>
      <c r="E48" s="19" t="s">
        <v>134</v>
      </c>
      <c r="F48" s="86">
        <v>2543.93</v>
      </c>
    </row>
    <row r="49" spans="1:6" ht="12.75">
      <c r="A49" s="85">
        <f t="shared" si="0"/>
        <v>42</v>
      </c>
      <c r="B49" s="83" t="s">
        <v>83</v>
      </c>
      <c r="C49" s="19">
        <v>8971</v>
      </c>
      <c r="D49" s="19" t="s">
        <v>133</v>
      </c>
      <c r="E49" s="19" t="s">
        <v>134</v>
      </c>
      <c r="F49" s="86">
        <v>4785.06</v>
      </c>
    </row>
    <row r="50" spans="1:6" ht="12.75">
      <c r="A50" s="85">
        <f t="shared" si="0"/>
        <v>43</v>
      </c>
      <c r="B50" s="83" t="s">
        <v>83</v>
      </c>
      <c r="C50" s="19">
        <v>8976</v>
      </c>
      <c r="D50" s="19" t="s">
        <v>135</v>
      </c>
      <c r="E50" s="19" t="s">
        <v>134</v>
      </c>
      <c r="F50" s="86">
        <v>9869.93</v>
      </c>
    </row>
    <row r="51" spans="1:6" ht="12.75">
      <c r="A51" s="85">
        <f t="shared" si="0"/>
        <v>44</v>
      </c>
      <c r="B51" s="83" t="s">
        <v>83</v>
      </c>
      <c r="C51" s="19">
        <v>8972</v>
      </c>
      <c r="D51" s="19" t="s">
        <v>135</v>
      </c>
      <c r="E51" s="19" t="s">
        <v>134</v>
      </c>
      <c r="F51" s="86">
        <v>7952.63</v>
      </c>
    </row>
    <row r="52" spans="1:6" ht="12.75">
      <c r="A52" s="85">
        <f t="shared" si="0"/>
        <v>45</v>
      </c>
      <c r="B52" s="83" t="s">
        <v>83</v>
      </c>
      <c r="C52" s="19">
        <v>8978</v>
      </c>
      <c r="D52" s="19" t="s">
        <v>133</v>
      </c>
      <c r="E52" s="19" t="s">
        <v>134</v>
      </c>
      <c r="F52" s="86">
        <v>5343.46</v>
      </c>
    </row>
    <row r="53" spans="1:6" ht="12.75">
      <c r="A53" s="85">
        <f t="shared" si="0"/>
        <v>46</v>
      </c>
      <c r="B53" s="83" t="s">
        <v>83</v>
      </c>
      <c r="C53" s="19">
        <v>8980</v>
      </c>
      <c r="D53" s="19" t="s">
        <v>135</v>
      </c>
      <c r="E53" s="19" t="s">
        <v>134</v>
      </c>
      <c r="F53" s="86">
        <v>3138.18</v>
      </c>
    </row>
    <row r="54" spans="1:6" ht="12.75">
      <c r="A54" s="85">
        <f t="shared" si="0"/>
        <v>47</v>
      </c>
      <c r="B54" s="83" t="s">
        <v>83</v>
      </c>
      <c r="C54" s="19">
        <v>8979</v>
      </c>
      <c r="D54" s="19" t="s">
        <v>133</v>
      </c>
      <c r="E54" s="19" t="s">
        <v>134</v>
      </c>
      <c r="F54" s="86">
        <v>2972.94</v>
      </c>
    </row>
    <row r="55" spans="1:6" ht="12.75">
      <c r="A55" s="85">
        <f t="shared" si="0"/>
        <v>48</v>
      </c>
      <c r="B55" s="83" t="s">
        <v>83</v>
      </c>
      <c r="C55" s="19">
        <v>8977</v>
      </c>
      <c r="D55" s="19" t="s">
        <v>135</v>
      </c>
      <c r="E55" s="19" t="s">
        <v>134</v>
      </c>
      <c r="F55" s="86">
        <v>3477.37</v>
      </c>
    </row>
    <row r="56" spans="1:6" ht="12.75">
      <c r="A56" s="85">
        <f t="shared" si="0"/>
        <v>49</v>
      </c>
      <c r="B56" s="83" t="s">
        <v>83</v>
      </c>
      <c r="C56" s="19">
        <v>8973</v>
      </c>
      <c r="D56" s="19" t="s">
        <v>133</v>
      </c>
      <c r="E56" s="19" t="s">
        <v>134</v>
      </c>
      <c r="F56" s="86">
        <v>2972.94</v>
      </c>
    </row>
    <row r="57" spans="1:6" ht="12.75">
      <c r="A57" s="85">
        <f t="shared" si="0"/>
        <v>50</v>
      </c>
      <c r="B57" s="83" t="s">
        <v>83</v>
      </c>
      <c r="C57" s="19">
        <v>8989</v>
      </c>
      <c r="D57" s="19" t="s">
        <v>184</v>
      </c>
      <c r="E57" s="19" t="s">
        <v>185</v>
      </c>
      <c r="F57" s="86">
        <v>463.58</v>
      </c>
    </row>
    <row r="58" spans="1:6" ht="12.75">
      <c r="A58" s="85">
        <f t="shared" si="0"/>
        <v>51</v>
      </c>
      <c r="B58" s="83" t="s">
        <v>83</v>
      </c>
      <c r="C58" s="19">
        <v>8981</v>
      </c>
      <c r="D58" s="19" t="s">
        <v>137</v>
      </c>
      <c r="E58" s="19" t="s">
        <v>138</v>
      </c>
      <c r="F58" s="86">
        <v>1891</v>
      </c>
    </row>
    <row r="59" spans="1:6" ht="12.75">
      <c r="A59" s="85">
        <f t="shared" si="0"/>
        <v>52</v>
      </c>
      <c r="B59" s="83" t="s">
        <v>103</v>
      </c>
      <c r="C59" s="19">
        <v>9030</v>
      </c>
      <c r="D59" s="19" t="s">
        <v>186</v>
      </c>
      <c r="E59" s="19" t="s">
        <v>144</v>
      </c>
      <c r="F59" s="86">
        <v>5728.54</v>
      </c>
    </row>
    <row r="60" spans="1:6" ht="12.75">
      <c r="A60" s="85">
        <f t="shared" si="0"/>
        <v>53</v>
      </c>
      <c r="B60" s="83" t="s">
        <v>103</v>
      </c>
      <c r="C60" s="19">
        <v>9023</v>
      </c>
      <c r="D60" s="19" t="s">
        <v>187</v>
      </c>
      <c r="E60" s="19" t="s">
        <v>188</v>
      </c>
      <c r="F60" s="86">
        <v>4284</v>
      </c>
    </row>
    <row r="61" spans="1:6" ht="12.75">
      <c r="A61" s="85">
        <f t="shared" si="0"/>
        <v>54</v>
      </c>
      <c r="B61" s="83" t="s">
        <v>103</v>
      </c>
      <c r="C61" s="19">
        <v>8995</v>
      </c>
      <c r="D61" s="19" t="s">
        <v>153</v>
      </c>
      <c r="E61" s="19" t="s">
        <v>169</v>
      </c>
      <c r="F61" s="86">
        <v>17310</v>
      </c>
    </row>
    <row r="62" spans="1:6" ht="12.75">
      <c r="A62" s="85">
        <f t="shared" si="0"/>
        <v>55</v>
      </c>
      <c r="B62" s="83" t="s">
        <v>103</v>
      </c>
      <c r="C62" s="19">
        <v>8996</v>
      </c>
      <c r="D62" s="19" t="s">
        <v>149</v>
      </c>
      <c r="E62" s="19" t="s">
        <v>172</v>
      </c>
      <c r="F62" s="86">
        <v>3235</v>
      </c>
    </row>
    <row r="63" spans="1:6" ht="12.75">
      <c r="A63" s="85">
        <f t="shared" si="0"/>
        <v>56</v>
      </c>
      <c r="B63" s="83" t="s">
        <v>103</v>
      </c>
      <c r="C63" s="19">
        <v>9010</v>
      </c>
      <c r="D63" s="19" t="s">
        <v>153</v>
      </c>
      <c r="E63" s="19" t="s">
        <v>154</v>
      </c>
      <c r="F63" s="86">
        <v>5000</v>
      </c>
    </row>
    <row r="64" spans="1:6" ht="12.75">
      <c r="A64" s="85">
        <f t="shared" si="0"/>
        <v>57</v>
      </c>
      <c r="B64" s="83" t="s">
        <v>103</v>
      </c>
      <c r="C64" s="19">
        <v>8994</v>
      </c>
      <c r="D64" s="19" t="s">
        <v>189</v>
      </c>
      <c r="E64" s="19" t="s">
        <v>190</v>
      </c>
      <c r="F64" s="86">
        <v>3608.08</v>
      </c>
    </row>
    <row r="65" spans="1:6" ht="12.75">
      <c r="A65" s="85">
        <f t="shared" si="0"/>
        <v>58</v>
      </c>
      <c r="B65" s="83" t="s">
        <v>103</v>
      </c>
      <c r="C65" s="19">
        <v>9033</v>
      </c>
      <c r="D65" s="19" t="s">
        <v>191</v>
      </c>
      <c r="E65" s="19" t="s">
        <v>192</v>
      </c>
      <c r="F65" s="86">
        <v>380</v>
      </c>
    </row>
    <row r="66" spans="1:6" ht="12.75">
      <c r="A66" s="85">
        <f t="shared" si="0"/>
        <v>59</v>
      </c>
      <c r="B66" s="83" t="s">
        <v>103</v>
      </c>
      <c r="C66" s="19">
        <v>97</v>
      </c>
      <c r="D66" s="19" t="s">
        <v>153</v>
      </c>
      <c r="E66" s="19" t="s">
        <v>193</v>
      </c>
      <c r="F66" s="86">
        <v>10</v>
      </c>
    </row>
    <row r="67" spans="1:6" ht="12.75">
      <c r="A67" s="85">
        <f t="shared" si="0"/>
        <v>60</v>
      </c>
      <c r="B67" s="83" t="s">
        <v>103</v>
      </c>
      <c r="C67" s="19">
        <v>9031</v>
      </c>
      <c r="D67" s="19" t="s">
        <v>179</v>
      </c>
      <c r="E67" s="19" t="s">
        <v>194</v>
      </c>
      <c r="F67" s="86">
        <v>443.19</v>
      </c>
    </row>
    <row r="68" spans="1:6" ht="12.75">
      <c r="A68" s="85">
        <f t="shared" si="0"/>
        <v>61</v>
      </c>
      <c r="B68" s="83" t="s">
        <v>103</v>
      </c>
      <c r="C68" s="19">
        <v>9003</v>
      </c>
      <c r="D68" s="19" t="s">
        <v>136</v>
      </c>
      <c r="E68" s="19" t="s">
        <v>134</v>
      </c>
      <c r="F68" s="86">
        <v>1375.89</v>
      </c>
    </row>
    <row r="69" spans="1:6" ht="12.75">
      <c r="A69" s="85">
        <f t="shared" si="0"/>
        <v>62</v>
      </c>
      <c r="B69" s="83" t="s">
        <v>103</v>
      </c>
      <c r="C69" s="19">
        <v>97</v>
      </c>
      <c r="D69" s="19" t="s">
        <v>153</v>
      </c>
      <c r="E69" s="19" t="s">
        <v>195</v>
      </c>
      <c r="F69" s="86">
        <v>625</v>
      </c>
    </row>
    <row r="70" spans="1:6" ht="12.75">
      <c r="A70" s="85">
        <f t="shared" si="0"/>
        <v>63</v>
      </c>
      <c r="B70" s="83" t="s">
        <v>103</v>
      </c>
      <c r="C70" s="19">
        <v>9025</v>
      </c>
      <c r="D70" s="19" t="s">
        <v>196</v>
      </c>
      <c r="E70" s="19" t="s">
        <v>197</v>
      </c>
      <c r="F70" s="86">
        <v>419.99</v>
      </c>
    </row>
    <row r="71" spans="1:6" ht="13.5" thickBot="1">
      <c r="A71" s="87"/>
      <c r="B71" s="88"/>
      <c r="C71" s="89"/>
      <c r="D71" s="21"/>
      <c r="E71" s="90" t="s">
        <v>198</v>
      </c>
      <c r="F71" s="91">
        <f>SUM(F8:F70)</f>
        <v>1068714.18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D17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63" t="s">
        <v>15</v>
      </c>
      <c r="B3" s="63"/>
      <c r="C3" s="63"/>
      <c r="D3" s="12"/>
    </row>
    <row r="4" spans="1:10" ht="19.5" customHeight="1">
      <c r="A4" s="64" t="s">
        <v>16</v>
      </c>
      <c r="B4" s="64"/>
      <c r="C4" s="64"/>
      <c r="D4" s="64"/>
      <c r="E4" s="64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27</v>
      </c>
      <c r="C6" s="1" t="s">
        <v>227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6" t="s">
        <v>10</v>
      </c>
      <c r="B8" s="27" t="s">
        <v>11</v>
      </c>
      <c r="C8" s="27" t="s">
        <v>12</v>
      </c>
      <c r="D8" s="27" t="s">
        <v>17</v>
      </c>
      <c r="E8" s="28" t="s">
        <v>13</v>
      </c>
    </row>
    <row r="9" spans="1:5" s="17" customFormat="1" ht="26.25">
      <c r="A9" s="69">
        <v>43090</v>
      </c>
      <c r="B9" s="65" t="s">
        <v>199</v>
      </c>
      <c r="C9" s="66" t="s">
        <v>200</v>
      </c>
      <c r="D9" s="67" t="s">
        <v>201</v>
      </c>
      <c r="E9" s="70">
        <v>1780.24</v>
      </c>
    </row>
    <row r="10" spans="1:5" s="17" customFormat="1" ht="26.25">
      <c r="A10" s="69">
        <v>43090</v>
      </c>
      <c r="B10" s="65" t="s">
        <v>202</v>
      </c>
      <c r="C10" s="66" t="s">
        <v>203</v>
      </c>
      <c r="D10" s="67" t="s">
        <v>204</v>
      </c>
      <c r="E10" s="71">
        <v>3903.2</v>
      </c>
    </row>
    <row r="11" spans="1:5" s="17" customFormat="1" ht="26.25">
      <c r="A11" s="69">
        <v>43091</v>
      </c>
      <c r="B11" s="65" t="s">
        <v>205</v>
      </c>
      <c r="C11" s="66" t="s">
        <v>206</v>
      </c>
      <c r="D11" s="67" t="s">
        <v>207</v>
      </c>
      <c r="E11" s="71">
        <v>45</v>
      </c>
    </row>
    <row r="12" spans="1:5" s="17" customFormat="1" ht="26.25">
      <c r="A12" s="69">
        <v>43091</v>
      </c>
      <c r="B12" s="68" t="s">
        <v>208</v>
      </c>
      <c r="C12" s="66" t="s">
        <v>200</v>
      </c>
      <c r="D12" s="67" t="s">
        <v>201</v>
      </c>
      <c r="E12" s="71">
        <v>5509.7</v>
      </c>
    </row>
    <row r="13" spans="1:5" s="17" customFormat="1" ht="12.75">
      <c r="A13" s="34"/>
      <c r="B13" s="32"/>
      <c r="C13" s="33"/>
      <c r="D13" s="33"/>
      <c r="E13" s="35"/>
    </row>
    <row r="14" spans="1:5" s="17" customFormat="1" ht="12.75">
      <c r="A14" s="34"/>
      <c r="B14" s="32"/>
      <c r="C14" s="33"/>
      <c r="D14" s="33"/>
      <c r="E14" s="35"/>
    </row>
    <row r="15" spans="1:5" s="17" customFormat="1" ht="12.75">
      <c r="A15" s="34"/>
      <c r="B15" s="32"/>
      <c r="C15" s="33"/>
      <c r="D15" s="33"/>
      <c r="E15" s="35"/>
    </row>
    <row r="16" spans="1:5" s="17" customFormat="1" ht="12.75">
      <c r="A16" s="34"/>
      <c r="B16" s="32"/>
      <c r="C16" s="33"/>
      <c r="D16" s="33"/>
      <c r="E16" s="35"/>
    </row>
    <row r="17" spans="1:5" s="17" customFormat="1" ht="12.75">
      <c r="A17" s="34"/>
      <c r="B17" s="32"/>
      <c r="C17" s="33"/>
      <c r="D17" s="33"/>
      <c r="E17" s="35"/>
    </row>
    <row r="18" spans="1:5" ht="13.5" thickBot="1">
      <c r="A18" s="29" t="s">
        <v>14</v>
      </c>
      <c r="B18" s="30"/>
      <c r="C18" s="30"/>
      <c r="D18" s="30"/>
      <c r="E18" s="31">
        <f>SUM(E9:E17)</f>
        <v>11238.14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63" t="s">
        <v>15</v>
      </c>
      <c r="B3" s="63"/>
      <c r="C3" s="63"/>
      <c r="D3" s="12"/>
    </row>
    <row r="4" spans="1:10" ht="30" customHeight="1">
      <c r="A4" s="64" t="s">
        <v>26</v>
      </c>
      <c r="B4" s="64"/>
      <c r="C4" s="64"/>
      <c r="D4" s="64"/>
      <c r="E4" s="64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27</v>
      </c>
      <c r="C6" s="1" t="s">
        <v>227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6" t="s">
        <v>10</v>
      </c>
      <c r="B8" s="27" t="s">
        <v>11</v>
      </c>
      <c r="C8" s="27" t="s">
        <v>12</v>
      </c>
      <c r="D8" s="27" t="s">
        <v>17</v>
      </c>
      <c r="E8" s="28" t="s">
        <v>13</v>
      </c>
    </row>
    <row r="9" spans="1:5" s="17" customFormat="1" ht="26.25">
      <c r="A9" s="69">
        <v>43088</v>
      </c>
      <c r="B9" s="65" t="s">
        <v>209</v>
      </c>
      <c r="C9" s="76" t="s">
        <v>210</v>
      </c>
      <c r="D9" s="67" t="s">
        <v>211</v>
      </c>
      <c r="E9" s="70">
        <v>890.06</v>
      </c>
    </row>
    <row r="10" spans="1:5" s="17" customFormat="1" ht="26.25">
      <c r="A10" s="69">
        <v>43088</v>
      </c>
      <c r="B10" s="65" t="s">
        <v>212</v>
      </c>
      <c r="C10" s="76" t="s">
        <v>210</v>
      </c>
      <c r="D10" s="67" t="s">
        <v>211</v>
      </c>
      <c r="E10" s="70">
        <v>4667.24</v>
      </c>
    </row>
    <row r="11" spans="1:5" s="17" customFormat="1" ht="26.25">
      <c r="A11" s="69">
        <v>43089</v>
      </c>
      <c r="B11" s="77" t="s">
        <v>213</v>
      </c>
      <c r="C11" s="76" t="s">
        <v>214</v>
      </c>
      <c r="D11" s="78" t="s">
        <v>215</v>
      </c>
      <c r="E11" s="80">
        <v>819.2</v>
      </c>
    </row>
    <row r="12" spans="1:5" s="17" customFormat="1" ht="26.25">
      <c r="A12" s="69">
        <v>43089</v>
      </c>
      <c r="B12" s="79" t="s">
        <v>216</v>
      </c>
      <c r="C12" s="76" t="s">
        <v>217</v>
      </c>
      <c r="D12" s="78" t="s">
        <v>215</v>
      </c>
      <c r="E12" s="80">
        <v>1107.9</v>
      </c>
    </row>
    <row r="13" spans="1:5" s="17" customFormat="1" ht="26.25">
      <c r="A13" s="69">
        <v>43089</v>
      </c>
      <c r="B13" s="79" t="s">
        <v>218</v>
      </c>
      <c r="C13" s="76" t="s">
        <v>219</v>
      </c>
      <c r="D13" s="78" t="s">
        <v>215</v>
      </c>
      <c r="E13" s="80">
        <v>6130.93</v>
      </c>
    </row>
    <row r="14" spans="1:5" s="17" customFormat="1" ht="26.25">
      <c r="A14" s="69">
        <v>43089</v>
      </c>
      <c r="B14" s="79" t="s">
        <v>220</v>
      </c>
      <c r="C14" s="76" t="s">
        <v>221</v>
      </c>
      <c r="D14" s="78" t="s">
        <v>215</v>
      </c>
      <c r="E14" s="80">
        <v>4533.32</v>
      </c>
    </row>
    <row r="15" spans="1:5" s="17" customFormat="1" ht="26.25">
      <c r="A15" s="69">
        <v>43089</v>
      </c>
      <c r="B15" s="79" t="s">
        <v>222</v>
      </c>
      <c r="C15" s="76" t="s">
        <v>223</v>
      </c>
      <c r="D15" s="78" t="s">
        <v>215</v>
      </c>
      <c r="E15" s="80">
        <v>594.72</v>
      </c>
    </row>
    <row r="16" spans="1:5" s="17" customFormat="1" ht="26.25">
      <c r="A16" s="69">
        <v>43091</v>
      </c>
      <c r="B16" s="65" t="s">
        <v>224</v>
      </c>
      <c r="C16" s="76" t="s">
        <v>214</v>
      </c>
      <c r="D16" s="67" t="s">
        <v>225</v>
      </c>
      <c r="E16" s="70">
        <v>1647.8</v>
      </c>
    </row>
    <row r="17" spans="1:5" s="17" customFormat="1" ht="26.25">
      <c r="A17" s="69">
        <v>43091</v>
      </c>
      <c r="B17" s="65" t="s">
        <v>226</v>
      </c>
      <c r="C17" s="76" t="s">
        <v>221</v>
      </c>
      <c r="D17" s="67" t="s">
        <v>225</v>
      </c>
      <c r="E17" s="71">
        <v>9118.6</v>
      </c>
    </row>
    <row r="18" spans="1:5" s="75" customFormat="1" ht="13.5" thickBot="1">
      <c r="A18" s="72" t="s">
        <v>14</v>
      </c>
      <c r="B18" s="73"/>
      <c r="C18" s="73"/>
      <c r="D18" s="73"/>
      <c r="E18" s="74">
        <f>SUM(E9:E17)</f>
        <v>29509.770000000004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63" t="s">
        <v>15</v>
      </c>
      <c r="B3" s="63"/>
      <c r="C3" s="63"/>
      <c r="D3" s="12"/>
    </row>
    <row r="4" spans="1:10" ht="19.5" customHeight="1">
      <c r="A4" s="64" t="s">
        <v>18</v>
      </c>
      <c r="B4" s="64"/>
      <c r="C4" s="64"/>
      <c r="D4" s="64"/>
      <c r="E4" s="64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27</v>
      </c>
      <c r="C6" s="1" t="s">
        <v>227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6" t="s">
        <v>10</v>
      </c>
      <c r="B8" s="27" t="s">
        <v>11</v>
      </c>
      <c r="C8" s="27" t="s">
        <v>12</v>
      </c>
      <c r="D8" s="27" t="s">
        <v>17</v>
      </c>
      <c r="E8" s="28" t="s">
        <v>13</v>
      </c>
    </row>
    <row r="9" spans="1:5" s="17" customFormat="1" ht="12.75">
      <c r="A9" s="62" t="s">
        <v>83</v>
      </c>
      <c r="B9" s="58">
        <v>8986</v>
      </c>
      <c r="C9" s="59" t="s">
        <v>130</v>
      </c>
      <c r="D9" s="60" t="s">
        <v>131</v>
      </c>
      <c r="E9" s="61">
        <v>159459.92</v>
      </c>
    </row>
    <row r="10" spans="1:5" s="17" customFormat="1" ht="12.75">
      <c r="A10" s="34"/>
      <c r="B10" s="32"/>
      <c r="C10" s="33"/>
      <c r="D10" s="33"/>
      <c r="E10" s="35"/>
    </row>
    <row r="11" spans="1:5" s="17" customFormat="1" ht="12.75">
      <c r="A11" s="34"/>
      <c r="B11" s="32"/>
      <c r="C11" s="32"/>
      <c r="D11" s="33"/>
      <c r="E11" s="35"/>
    </row>
    <row r="12" spans="1:5" s="17" customFormat="1" ht="12.75">
      <c r="A12" s="34"/>
      <c r="B12" s="32"/>
      <c r="C12" s="33"/>
      <c r="D12" s="33"/>
      <c r="E12" s="35"/>
    </row>
    <row r="13" spans="1:5" s="17" customFormat="1" ht="12.75">
      <c r="A13" s="34"/>
      <c r="B13" s="32"/>
      <c r="C13" s="33"/>
      <c r="D13" s="33"/>
      <c r="E13" s="35"/>
    </row>
    <row r="14" spans="1:5" s="17" customFormat="1" ht="12.75">
      <c r="A14" s="34"/>
      <c r="B14" s="32"/>
      <c r="C14" s="33"/>
      <c r="D14" s="33"/>
      <c r="E14" s="35"/>
    </row>
    <row r="15" spans="1:5" s="17" customFormat="1" ht="12.75">
      <c r="A15" s="34"/>
      <c r="B15" s="32"/>
      <c r="C15" s="33"/>
      <c r="D15" s="33"/>
      <c r="E15" s="35"/>
    </row>
    <row r="16" spans="1:5" s="17" customFormat="1" ht="12.75">
      <c r="A16" s="34"/>
      <c r="B16" s="32"/>
      <c r="C16" s="33"/>
      <c r="D16" s="33"/>
      <c r="E16" s="35"/>
    </row>
    <row r="17" spans="1:5" s="17" customFormat="1" ht="12.75">
      <c r="A17" s="34"/>
      <c r="B17" s="32"/>
      <c r="C17" s="33"/>
      <c r="D17" s="33"/>
      <c r="E17" s="35"/>
    </row>
    <row r="18" spans="1:5" ht="13.5" thickBot="1">
      <c r="A18" s="29" t="s">
        <v>14</v>
      </c>
      <c r="B18" s="30"/>
      <c r="C18" s="30"/>
      <c r="D18" s="30"/>
      <c r="E18" s="31">
        <f>SUM(E9:E17)</f>
        <v>159459.92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selection activeCell="E4" sqref="E4"/>
    </sheetView>
  </sheetViews>
  <sheetFormatPr defaultColWidth="10.421875" defaultRowHeight="12.75"/>
  <cols>
    <col min="1" max="1" width="9.421875" style="49" customWidth="1"/>
    <col min="2" max="2" width="17.28125" style="49" customWidth="1"/>
    <col min="3" max="3" width="14.7109375" style="49" customWidth="1"/>
    <col min="4" max="4" width="24.7109375" style="49" customWidth="1"/>
    <col min="5" max="5" width="43.57421875" style="52" customWidth="1"/>
    <col min="6" max="6" width="15.00390625" style="49" customWidth="1"/>
    <col min="7" max="16384" width="10.421875" style="49" customWidth="1"/>
  </cols>
  <sheetData>
    <row r="1" spans="1:6" ht="12.75">
      <c r="A1" s="3" t="s">
        <v>19</v>
      </c>
      <c r="B1" s="8"/>
      <c r="C1" s="4"/>
      <c r="D1" s="4"/>
      <c r="E1" s="48"/>
      <c r="F1" s="8"/>
    </row>
    <row r="2" spans="2:6" ht="12.75">
      <c r="B2" s="8"/>
      <c r="C2" s="8"/>
      <c r="D2" s="8"/>
      <c r="E2" s="48"/>
      <c r="F2" s="8"/>
    </row>
    <row r="3" spans="1:6" ht="12.75">
      <c r="A3" s="3" t="s">
        <v>20</v>
      </c>
      <c r="B3" s="4"/>
      <c r="C3" s="8"/>
      <c r="D3" s="4"/>
      <c r="E3" s="50"/>
      <c r="F3" s="8"/>
    </row>
    <row r="4" spans="1:6" ht="12.75">
      <c r="A4" s="3" t="s">
        <v>21</v>
      </c>
      <c r="B4" s="4"/>
      <c r="C4" s="8"/>
      <c r="D4" s="4"/>
      <c r="E4" s="48"/>
      <c r="F4" s="4"/>
    </row>
    <row r="5" spans="1:6" ht="12.75">
      <c r="A5" s="8"/>
      <c r="B5" s="4"/>
      <c r="C5" s="8"/>
      <c r="D5" s="8"/>
      <c r="E5" s="48"/>
      <c r="F5" s="8"/>
    </row>
    <row r="6" spans="1:6" ht="12.75">
      <c r="A6" s="8"/>
      <c r="B6" s="5"/>
      <c r="C6" s="18" t="s">
        <v>27</v>
      </c>
      <c r="D6" s="1" t="s">
        <v>227</v>
      </c>
      <c r="E6" s="48"/>
      <c r="F6" s="8"/>
    </row>
    <row r="7" spans="1:6" ht="13.5" thickBot="1">
      <c r="A7" s="8"/>
      <c r="B7" s="8"/>
      <c r="C7" s="8"/>
      <c r="D7" s="8"/>
      <c r="E7" s="48"/>
      <c r="F7" s="8"/>
    </row>
    <row r="8" spans="1:6" ht="52.5">
      <c r="A8" s="36" t="s">
        <v>3</v>
      </c>
      <c r="B8" s="37" t="s">
        <v>4</v>
      </c>
      <c r="C8" s="38" t="s">
        <v>5</v>
      </c>
      <c r="D8" s="37" t="s">
        <v>22</v>
      </c>
      <c r="E8" s="38" t="s">
        <v>23</v>
      </c>
      <c r="F8" s="39" t="s">
        <v>24</v>
      </c>
    </row>
    <row r="9" spans="1:6" ht="12.75">
      <c r="A9" s="92">
        <v>1</v>
      </c>
      <c r="B9" s="53">
        <v>43089</v>
      </c>
      <c r="C9" s="51">
        <v>24877</v>
      </c>
      <c r="D9" s="54" t="s">
        <v>28</v>
      </c>
      <c r="E9" s="55" t="s">
        <v>29</v>
      </c>
      <c r="F9" s="93">
        <v>2093</v>
      </c>
    </row>
    <row r="10" spans="1:6" ht="12.75">
      <c r="A10" s="92">
        <v>2</v>
      </c>
      <c r="B10" s="53">
        <v>43090</v>
      </c>
      <c r="C10" s="51">
        <v>24913</v>
      </c>
      <c r="D10" s="54" t="s">
        <v>28</v>
      </c>
      <c r="E10" s="55" t="s">
        <v>30</v>
      </c>
      <c r="F10" s="93">
        <v>1230</v>
      </c>
    </row>
    <row r="11" spans="1:6" ht="12.75">
      <c r="A11" s="92">
        <v>3</v>
      </c>
      <c r="B11" s="53">
        <v>43091</v>
      </c>
      <c r="C11" s="51">
        <v>24916</v>
      </c>
      <c r="D11" s="54" t="s">
        <v>28</v>
      </c>
      <c r="E11" s="55" t="s">
        <v>31</v>
      </c>
      <c r="F11" s="93">
        <v>800</v>
      </c>
    </row>
    <row r="12" spans="1:6" ht="12.75">
      <c r="A12" s="92">
        <v>4</v>
      </c>
      <c r="B12" s="47" t="s">
        <v>39</v>
      </c>
      <c r="C12" s="51">
        <v>24865</v>
      </c>
      <c r="D12" s="56" t="s">
        <v>40</v>
      </c>
      <c r="E12" s="57" t="s">
        <v>41</v>
      </c>
      <c r="F12" s="94">
        <v>200</v>
      </c>
    </row>
    <row r="13" spans="1:256" ht="12.75">
      <c r="A13" s="92">
        <v>5</v>
      </c>
      <c r="B13" s="47" t="s">
        <v>39</v>
      </c>
      <c r="C13" s="51">
        <v>24858</v>
      </c>
      <c r="D13" s="56" t="s">
        <v>40</v>
      </c>
      <c r="E13" s="57" t="s">
        <v>42</v>
      </c>
      <c r="F13" s="95">
        <v>120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6" ht="12.75">
      <c r="A14" s="92">
        <v>6</v>
      </c>
      <c r="B14" s="47" t="s">
        <v>39</v>
      </c>
      <c r="C14" s="51">
        <v>24866</v>
      </c>
      <c r="D14" s="56" t="s">
        <v>40</v>
      </c>
      <c r="E14" s="57" t="s">
        <v>43</v>
      </c>
      <c r="F14" s="95">
        <v>100</v>
      </c>
    </row>
    <row r="15" spans="1:6" ht="12.75">
      <c r="A15" s="92">
        <v>7</v>
      </c>
      <c r="B15" s="47" t="s">
        <v>39</v>
      </c>
      <c r="C15" s="51">
        <v>24861</v>
      </c>
      <c r="D15" s="56" t="s">
        <v>40</v>
      </c>
      <c r="E15" s="57" t="s">
        <v>44</v>
      </c>
      <c r="F15" s="95">
        <v>300</v>
      </c>
    </row>
    <row r="16" spans="1:6" ht="12.75">
      <c r="A16" s="92">
        <v>8</v>
      </c>
      <c r="B16" s="47" t="s">
        <v>39</v>
      </c>
      <c r="C16" s="51">
        <v>24860</v>
      </c>
      <c r="D16" s="56" t="s">
        <v>40</v>
      </c>
      <c r="E16" s="57" t="s">
        <v>45</v>
      </c>
      <c r="F16" s="95">
        <v>500</v>
      </c>
    </row>
    <row r="17" spans="1:6" ht="12.75">
      <c r="A17" s="92">
        <v>9</v>
      </c>
      <c r="B17" s="47" t="s">
        <v>39</v>
      </c>
      <c r="C17" s="51">
        <v>24859</v>
      </c>
      <c r="D17" s="56" t="s">
        <v>40</v>
      </c>
      <c r="E17" s="57" t="s">
        <v>46</v>
      </c>
      <c r="F17" s="95">
        <v>50</v>
      </c>
    </row>
    <row r="18" spans="1:6" ht="12.75">
      <c r="A18" s="92">
        <v>10</v>
      </c>
      <c r="B18" s="47" t="s">
        <v>39</v>
      </c>
      <c r="C18" s="51">
        <v>24857</v>
      </c>
      <c r="D18" s="56" t="s">
        <v>40</v>
      </c>
      <c r="E18" s="57" t="s">
        <v>47</v>
      </c>
      <c r="F18" s="95">
        <v>400</v>
      </c>
    </row>
    <row r="19" spans="1:6" ht="12.75">
      <c r="A19" s="92">
        <v>11</v>
      </c>
      <c r="B19" s="47" t="s">
        <v>39</v>
      </c>
      <c r="C19" s="51">
        <v>24862</v>
      </c>
      <c r="D19" s="56" t="s">
        <v>40</v>
      </c>
      <c r="E19" s="57" t="s">
        <v>48</v>
      </c>
      <c r="F19" s="95">
        <v>100</v>
      </c>
    </row>
    <row r="20" spans="1:6" ht="12.75">
      <c r="A20" s="92">
        <v>12</v>
      </c>
      <c r="B20" s="47" t="s">
        <v>39</v>
      </c>
      <c r="C20" s="51">
        <v>24849</v>
      </c>
      <c r="D20" s="56" t="s">
        <v>32</v>
      </c>
      <c r="E20" s="57" t="s">
        <v>49</v>
      </c>
      <c r="F20" s="95">
        <v>3200</v>
      </c>
    </row>
    <row r="21" spans="1:6" ht="12.75">
      <c r="A21" s="92">
        <v>13</v>
      </c>
      <c r="B21" s="47" t="s">
        <v>39</v>
      </c>
      <c r="C21" s="51">
        <v>24856</v>
      </c>
      <c r="D21" s="56" t="s">
        <v>40</v>
      </c>
      <c r="E21" s="57" t="s">
        <v>50</v>
      </c>
      <c r="F21" s="95">
        <v>100</v>
      </c>
    </row>
    <row r="22" spans="1:6" ht="12.75">
      <c r="A22" s="92">
        <v>14</v>
      </c>
      <c r="B22" s="47" t="s">
        <v>39</v>
      </c>
      <c r="C22" s="51">
        <v>24871</v>
      </c>
      <c r="D22" s="56" t="s">
        <v>40</v>
      </c>
      <c r="E22" s="57" t="s">
        <v>51</v>
      </c>
      <c r="F22" s="95">
        <v>100</v>
      </c>
    </row>
    <row r="23" spans="1:6" ht="26.25">
      <c r="A23" s="92">
        <v>15</v>
      </c>
      <c r="B23" s="47" t="s">
        <v>39</v>
      </c>
      <c r="C23" s="51">
        <v>24870</v>
      </c>
      <c r="D23" s="56" t="s">
        <v>40</v>
      </c>
      <c r="E23" s="57" t="s">
        <v>52</v>
      </c>
      <c r="F23" s="95">
        <v>220</v>
      </c>
    </row>
    <row r="24" spans="1:6" ht="12.75">
      <c r="A24" s="92">
        <v>16</v>
      </c>
      <c r="B24" s="47" t="s">
        <v>39</v>
      </c>
      <c r="C24" s="51">
        <v>24869</v>
      </c>
      <c r="D24" s="56" t="s">
        <v>40</v>
      </c>
      <c r="E24" s="57" t="s">
        <v>53</v>
      </c>
      <c r="F24" s="95">
        <v>100</v>
      </c>
    </row>
    <row r="25" spans="1:6" ht="12.75">
      <c r="A25" s="92">
        <v>17</v>
      </c>
      <c r="B25" s="47" t="s">
        <v>39</v>
      </c>
      <c r="C25" s="51">
        <v>24868</v>
      </c>
      <c r="D25" s="56" t="s">
        <v>40</v>
      </c>
      <c r="E25" s="57" t="s">
        <v>54</v>
      </c>
      <c r="F25" s="95">
        <v>100</v>
      </c>
    </row>
    <row r="26" spans="1:6" ht="12.75">
      <c r="A26" s="92">
        <v>18</v>
      </c>
      <c r="B26" s="47" t="s">
        <v>39</v>
      </c>
      <c r="C26" s="51">
        <v>24867</v>
      </c>
      <c r="D26" s="56" t="s">
        <v>40</v>
      </c>
      <c r="E26" s="57" t="s">
        <v>55</v>
      </c>
      <c r="F26" s="95">
        <v>95</v>
      </c>
    </row>
    <row r="27" spans="1:6" ht="12.75">
      <c r="A27" s="92">
        <v>19</v>
      </c>
      <c r="B27" s="47" t="s">
        <v>39</v>
      </c>
      <c r="C27" s="51">
        <v>24864</v>
      </c>
      <c r="D27" s="56" t="s">
        <v>40</v>
      </c>
      <c r="E27" s="57" t="s">
        <v>56</v>
      </c>
      <c r="F27" s="95">
        <v>30</v>
      </c>
    </row>
    <row r="28" spans="1:6" ht="26.25">
      <c r="A28" s="92">
        <v>20</v>
      </c>
      <c r="B28" s="47" t="s">
        <v>39</v>
      </c>
      <c r="C28" s="51">
        <v>24863</v>
      </c>
      <c r="D28" s="56" t="s">
        <v>40</v>
      </c>
      <c r="E28" s="57" t="s">
        <v>57</v>
      </c>
      <c r="F28" s="95">
        <v>100</v>
      </c>
    </row>
    <row r="29" spans="1:6" ht="12.75">
      <c r="A29" s="92">
        <v>21</v>
      </c>
      <c r="B29" s="47" t="s">
        <v>39</v>
      </c>
      <c r="C29" s="51">
        <v>24842</v>
      </c>
      <c r="D29" s="56" t="s">
        <v>34</v>
      </c>
      <c r="E29" s="57" t="s">
        <v>58</v>
      </c>
      <c r="F29" s="95">
        <v>1000</v>
      </c>
    </row>
    <row r="30" spans="1:6" ht="12.75">
      <c r="A30" s="92">
        <v>22</v>
      </c>
      <c r="B30" s="47" t="s">
        <v>39</v>
      </c>
      <c r="C30" s="51">
        <v>24855</v>
      </c>
      <c r="D30" s="56" t="s">
        <v>34</v>
      </c>
      <c r="E30" s="57" t="s">
        <v>59</v>
      </c>
      <c r="F30" s="95">
        <v>2600</v>
      </c>
    </row>
    <row r="31" spans="1:6" ht="12.75">
      <c r="A31" s="92">
        <v>23</v>
      </c>
      <c r="B31" s="47" t="s">
        <v>39</v>
      </c>
      <c r="C31" s="51">
        <v>24874</v>
      </c>
      <c r="D31" s="56" t="s">
        <v>34</v>
      </c>
      <c r="E31" s="57" t="s">
        <v>60</v>
      </c>
      <c r="F31" s="95">
        <v>2000</v>
      </c>
    </row>
    <row r="32" spans="1:6" ht="12.75">
      <c r="A32" s="92">
        <v>24</v>
      </c>
      <c r="B32" s="47" t="s">
        <v>39</v>
      </c>
      <c r="C32" s="51">
        <v>24854</v>
      </c>
      <c r="D32" s="56" t="s">
        <v>32</v>
      </c>
      <c r="E32" s="57" t="s">
        <v>61</v>
      </c>
      <c r="F32" s="95">
        <v>6650</v>
      </c>
    </row>
    <row r="33" spans="1:6" ht="12.75">
      <c r="A33" s="92">
        <v>25</v>
      </c>
      <c r="B33" s="47" t="s">
        <v>39</v>
      </c>
      <c r="C33" s="51">
        <v>24853</v>
      </c>
      <c r="D33" s="56" t="s">
        <v>32</v>
      </c>
      <c r="E33" s="57" t="s">
        <v>62</v>
      </c>
      <c r="F33" s="95">
        <v>8429</v>
      </c>
    </row>
    <row r="34" spans="1:6" ht="12.75">
      <c r="A34" s="92">
        <v>26</v>
      </c>
      <c r="B34" s="47" t="s">
        <v>39</v>
      </c>
      <c r="C34" s="51">
        <v>24852</v>
      </c>
      <c r="D34" s="56" t="s">
        <v>34</v>
      </c>
      <c r="E34" s="57" t="s">
        <v>63</v>
      </c>
      <c r="F34" s="95">
        <v>50</v>
      </c>
    </row>
    <row r="35" spans="1:6" ht="12.75">
      <c r="A35" s="92">
        <v>27</v>
      </c>
      <c r="B35" s="47" t="s">
        <v>39</v>
      </c>
      <c r="C35" s="51">
        <v>24851</v>
      </c>
      <c r="D35" s="56" t="s">
        <v>32</v>
      </c>
      <c r="E35" s="57" t="s">
        <v>64</v>
      </c>
      <c r="F35" s="95">
        <v>22324</v>
      </c>
    </row>
    <row r="36" spans="1:6" ht="26.25">
      <c r="A36" s="92">
        <v>28</v>
      </c>
      <c r="B36" s="47" t="s">
        <v>39</v>
      </c>
      <c r="C36" s="51">
        <v>8876</v>
      </c>
      <c r="D36" s="56" t="s">
        <v>32</v>
      </c>
      <c r="E36" s="57" t="s">
        <v>65</v>
      </c>
      <c r="F36" s="95">
        <v>191111.29</v>
      </c>
    </row>
    <row r="37" spans="1:6" ht="26.25">
      <c r="A37" s="92">
        <v>29</v>
      </c>
      <c r="B37" s="47" t="s">
        <v>39</v>
      </c>
      <c r="C37" s="51">
        <v>24848</v>
      </c>
      <c r="D37" s="56" t="s">
        <v>32</v>
      </c>
      <c r="E37" s="57" t="s">
        <v>66</v>
      </c>
      <c r="F37" s="95">
        <v>1716.1</v>
      </c>
    </row>
    <row r="38" spans="1:6" ht="12.75">
      <c r="A38" s="92">
        <v>30</v>
      </c>
      <c r="B38" s="47" t="s">
        <v>39</v>
      </c>
      <c r="C38" s="51">
        <v>24847</v>
      </c>
      <c r="D38" s="56" t="s">
        <v>34</v>
      </c>
      <c r="E38" s="57" t="s">
        <v>67</v>
      </c>
      <c r="F38" s="95">
        <v>4700</v>
      </c>
    </row>
    <row r="39" spans="1:6" ht="12.75">
      <c r="A39" s="92">
        <v>31</v>
      </c>
      <c r="B39" s="47" t="s">
        <v>39</v>
      </c>
      <c r="C39" s="51">
        <v>24846</v>
      </c>
      <c r="D39" s="56" t="s">
        <v>32</v>
      </c>
      <c r="E39" s="57" t="s">
        <v>68</v>
      </c>
      <c r="F39" s="95">
        <v>254.86</v>
      </c>
    </row>
    <row r="40" spans="1:6" ht="26.25">
      <c r="A40" s="92">
        <v>32</v>
      </c>
      <c r="B40" s="47" t="s">
        <v>39</v>
      </c>
      <c r="C40" s="51">
        <v>24845</v>
      </c>
      <c r="D40" s="56" t="s">
        <v>32</v>
      </c>
      <c r="E40" s="57" t="s">
        <v>69</v>
      </c>
      <c r="F40" s="95">
        <v>1362.83</v>
      </c>
    </row>
    <row r="41" spans="1:6" ht="12.75">
      <c r="A41" s="92">
        <v>33</v>
      </c>
      <c r="B41" s="47" t="s">
        <v>39</v>
      </c>
      <c r="C41" s="51">
        <v>24841</v>
      </c>
      <c r="D41" s="56" t="s">
        <v>40</v>
      </c>
      <c r="E41" s="57" t="s">
        <v>70</v>
      </c>
      <c r="F41" s="95">
        <v>50</v>
      </c>
    </row>
    <row r="42" spans="1:6" ht="12.75">
      <c r="A42" s="92">
        <v>34</v>
      </c>
      <c r="B42" s="47" t="s">
        <v>39</v>
      </c>
      <c r="C42" s="51">
        <v>24843</v>
      </c>
      <c r="D42" s="56" t="s">
        <v>40</v>
      </c>
      <c r="E42" s="57" t="s">
        <v>71</v>
      </c>
      <c r="F42" s="95">
        <v>250</v>
      </c>
    </row>
    <row r="43" spans="1:6" ht="12.75">
      <c r="A43" s="92">
        <v>35</v>
      </c>
      <c r="B43" s="47" t="s">
        <v>39</v>
      </c>
      <c r="C43" s="51">
        <v>24850</v>
      </c>
      <c r="D43" s="56" t="s">
        <v>34</v>
      </c>
      <c r="E43" s="57" t="s">
        <v>72</v>
      </c>
      <c r="F43" s="95">
        <v>2500</v>
      </c>
    </row>
    <row r="44" spans="1:6" ht="26.25">
      <c r="A44" s="92">
        <v>36</v>
      </c>
      <c r="B44" s="47" t="s">
        <v>39</v>
      </c>
      <c r="C44" s="51">
        <v>24844</v>
      </c>
      <c r="D44" s="56" t="s">
        <v>40</v>
      </c>
      <c r="E44" s="57" t="s">
        <v>73</v>
      </c>
      <c r="F44" s="95">
        <v>150</v>
      </c>
    </row>
    <row r="45" spans="1:6" ht="12.75">
      <c r="A45" s="92">
        <v>37</v>
      </c>
      <c r="B45" s="47" t="s">
        <v>74</v>
      </c>
      <c r="C45" s="51">
        <v>24901</v>
      </c>
      <c r="D45" s="56" t="s">
        <v>32</v>
      </c>
      <c r="E45" s="57" t="s">
        <v>75</v>
      </c>
      <c r="F45" s="95">
        <v>60708.31</v>
      </c>
    </row>
    <row r="46" spans="1:6" ht="12.75">
      <c r="A46" s="92">
        <v>38</v>
      </c>
      <c r="B46" s="47" t="s">
        <v>74</v>
      </c>
      <c r="C46" s="51">
        <v>24879</v>
      </c>
      <c r="D46" s="56" t="s">
        <v>32</v>
      </c>
      <c r="E46" s="57" t="s">
        <v>76</v>
      </c>
      <c r="F46" s="95">
        <v>3860</v>
      </c>
    </row>
    <row r="47" spans="1:6" ht="26.25">
      <c r="A47" s="92">
        <v>39</v>
      </c>
      <c r="B47" s="47" t="s">
        <v>74</v>
      </c>
      <c r="C47" s="51">
        <v>24876</v>
      </c>
      <c r="D47" s="56" t="s">
        <v>32</v>
      </c>
      <c r="E47" s="57" t="s">
        <v>77</v>
      </c>
      <c r="F47" s="95">
        <v>46</v>
      </c>
    </row>
    <row r="48" spans="1:6" ht="12.75">
      <c r="A48" s="92">
        <v>40</v>
      </c>
      <c r="B48" s="47" t="s">
        <v>74</v>
      </c>
      <c r="C48" s="51">
        <v>24875</v>
      </c>
      <c r="D48" s="56" t="s">
        <v>32</v>
      </c>
      <c r="E48" s="57" t="s">
        <v>78</v>
      </c>
      <c r="F48" s="95">
        <v>1500</v>
      </c>
    </row>
    <row r="49" spans="1:6" ht="26.25">
      <c r="A49" s="92">
        <v>41</v>
      </c>
      <c r="B49" s="47" t="s">
        <v>74</v>
      </c>
      <c r="C49" s="51">
        <v>8949</v>
      </c>
      <c r="D49" s="56" t="s">
        <v>32</v>
      </c>
      <c r="E49" s="57" t="s">
        <v>79</v>
      </c>
      <c r="F49" s="95">
        <v>4420.52</v>
      </c>
    </row>
    <row r="50" spans="1:6" ht="12.75">
      <c r="A50" s="92">
        <v>42</v>
      </c>
      <c r="B50" s="47" t="s">
        <v>74</v>
      </c>
      <c r="C50" s="51">
        <v>24878</v>
      </c>
      <c r="D50" s="56" t="s">
        <v>34</v>
      </c>
      <c r="E50" s="57" t="s">
        <v>80</v>
      </c>
      <c r="F50" s="95">
        <v>516</v>
      </c>
    </row>
    <row r="51" spans="1:6" ht="12.75">
      <c r="A51" s="92">
        <v>43</v>
      </c>
      <c r="B51" s="47" t="s">
        <v>74</v>
      </c>
      <c r="C51" s="51">
        <v>24880</v>
      </c>
      <c r="D51" s="56" t="s">
        <v>32</v>
      </c>
      <c r="E51" s="57" t="s">
        <v>81</v>
      </c>
      <c r="F51" s="95">
        <v>728.45</v>
      </c>
    </row>
    <row r="52" spans="1:6" ht="12.75">
      <c r="A52" s="92">
        <v>44</v>
      </c>
      <c r="B52" s="47" t="s">
        <v>74</v>
      </c>
      <c r="C52" s="51">
        <v>24900</v>
      </c>
      <c r="D52" s="56" t="s">
        <v>34</v>
      </c>
      <c r="E52" s="57" t="s">
        <v>82</v>
      </c>
      <c r="F52" s="95">
        <v>3454</v>
      </c>
    </row>
    <row r="53" spans="1:6" ht="12.75">
      <c r="A53" s="92">
        <v>45</v>
      </c>
      <c r="B53" s="47" t="s">
        <v>83</v>
      </c>
      <c r="C53" s="51">
        <v>24915</v>
      </c>
      <c r="D53" s="56" t="s">
        <v>32</v>
      </c>
      <c r="E53" s="57" t="s">
        <v>84</v>
      </c>
      <c r="F53" s="95">
        <v>1220</v>
      </c>
    </row>
    <row r="54" spans="1:6" ht="12.75">
      <c r="A54" s="92">
        <v>46</v>
      </c>
      <c r="B54" s="47" t="s">
        <v>83</v>
      </c>
      <c r="C54" s="51">
        <v>9008</v>
      </c>
      <c r="D54" s="56" t="s">
        <v>32</v>
      </c>
      <c r="E54" s="57" t="s">
        <v>85</v>
      </c>
      <c r="F54" s="95">
        <v>21000</v>
      </c>
    </row>
    <row r="55" spans="1:6" ht="12.75">
      <c r="A55" s="92">
        <v>47</v>
      </c>
      <c r="B55" s="47" t="s">
        <v>83</v>
      </c>
      <c r="C55" s="51">
        <v>9000</v>
      </c>
      <c r="D55" s="56" t="s">
        <v>40</v>
      </c>
      <c r="E55" s="57" t="s">
        <v>86</v>
      </c>
      <c r="F55" s="95">
        <v>195801</v>
      </c>
    </row>
    <row r="56" spans="1:6" ht="12.75">
      <c r="A56" s="92">
        <v>48</v>
      </c>
      <c r="B56" s="47" t="s">
        <v>83</v>
      </c>
      <c r="C56" s="51">
        <v>24914</v>
      </c>
      <c r="D56" s="56" t="s">
        <v>32</v>
      </c>
      <c r="E56" s="57" t="s">
        <v>87</v>
      </c>
      <c r="F56" s="95">
        <v>390</v>
      </c>
    </row>
    <row r="57" spans="1:6" ht="26.25">
      <c r="A57" s="92">
        <v>49</v>
      </c>
      <c r="B57" s="47" t="s">
        <v>83</v>
      </c>
      <c r="C57" s="51">
        <v>9019</v>
      </c>
      <c r="D57" s="56" t="s">
        <v>32</v>
      </c>
      <c r="E57" s="57" t="s">
        <v>88</v>
      </c>
      <c r="F57" s="95">
        <v>116000</v>
      </c>
    </row>
    <row r="58" spans="1:6" ht="26.25">
      <c r="A58" s="92">
        <v>50</v>
      </c>
      <c r="B58" s="47" t="s">
        <v>83</v>
      </c>
      <c r="C58" s="51">
        <v>9017</v>
      </c>
      <c r="D58" s="56" t="s">
        <v>40</v>
      </c>
      <c r="E58" s="57" t="s">
        <v>89</v>
      </c>
      <c r="F58" s="95">
        <v>43983</v>
      </c>
    </row>
    <row r="59" spans="1:6" ht="12.75">
      <c r="A59" s="92">
        <v>51</v>
      </c>
      <c r="B59" s="47" t="s">
        <v>83</v>
      </c>
      <c r="C59" s="51">
        <v>8998</v>
      </c>
      <c r="D59" s="56" t="s">
        <v>40</v>
      </c>
      <c r="E59" s="57" t="s">
        <v>90</v>
      </c>
      <c r="F59" s="95">
        <v>200604</v>
      </c>
    </row>
    <row r="60" spans="1:6" ht="26.25">
      <c r="A60" s="92">
        <v>52</v>
      </c>
      <c r="B60" s="47" t="s">
        <v>83</v>
      </c>
      <c r="C60" s="51">
        <v>9013</v>
      </c>
      <c r="D60" s="56" t="s">
        <v>32</v>
      </c>
      <c r="E60" s="57" t="s">
        <v>91</v>
      </c>
      <c r="F60" s="95">
        <v>1200</v>
      </c>
    </row>
    <row r="61" spans="1:6" ht="26.25">
      <c r="A61" s="92">
        <v>53</v>
      </c>
      <c r="B61" s="47" t="s">
        <v>83</v>
      </c>
      <c r="C61" s="51">
        <v>8992</v>
      </c>
      <c r="D61" s="56" t="s">
        <v>32</v>
      </c>
      <c r="E61" s="57" t="s">
        <v>92</v>
      </c>
      <c r="F61" s="95">
        <v>78987.9</v>
      </c>
    </row>
    <row r="62" spans="1:6" ht="26.25">
      <c r="A62" s="92">
        <v>54</v>
      </c>
      <c r="B62" s="47" t="s">
        <v>83</v>
      </c>
      <c r="C62" s="51">
        <v>9016</v>
      </c>
      <c r="D62" s="56" t="s">
        <v>40</v>
      </c>
      <c r="E62" s="57" t="s">
        <v>93</v>
      </c>
      <c r="F62" s="95">
        <v>4364</v>
      </c>
    </row>
    <row r="63" spans="1:6" ht="26.25">
      <c r="A63" s="92">
        <v>55</v>
      </c>
      <c r="B63" s="47" t="s">
        <v>83</v>
      </c>
      <c r="C63" s="51">
        <v>9001</v>
      </c>
      <c r="D63" s="56" t="s">
        <v>32</v>
      </c>
      <c r="E63" s="57" t="s">
        <v>94</v>
      </c>
      <c r="F63" s="95">
        <v>825000</v>
      </c>
    </row>
    <row r="64" spans="1:6" ht="26.25">
      <c r="A64" s="92">
        <v>56</v>
      </c>
      <c r="B64" s="47" t="s">
        <v>83</v>
      </c>
      <c r="C64" s="51">
        <v>8999</v>
      </c>
      <c r="D64" s="56" t="s">
        <v>32</v>
      </c>
      <c r="E64" s="57" t="s">
        <v>95</v>
      </c>
      <c r="F64" s="95">
        <v>1042000</v>
      </c>
    </row>
    <row r="65" spans="1:6" ht="26.25">
      <c r="A65" s="92">
        <v>57</v>
      </c>
      <c r="B65" s="47" t="s">
        <v>83</v>
      </c>
      <c r="C65" s="51">
        <v>8997</v>
      </c>
      <c r="D65" s="56" t="s">
        <v>32</v>
      </c>
      <c r="E65" s="57" t="s">
        <v>96</v>
      </c>
      <c r="F65" s="95">
        <v>1072000</v>
      </c>
    </row>
    <row r="66" spans="1:6" ht="12.75">
      <c r="A66" s="92">
        <v>58</v>
      </c>
      <c r="B66" s="47" t="s">
        <v>83</v>
      </c>
      <c r="C66" s="51">
        <v>9015</v>
      </c>
      <c r="D66" s="56" t="s">
        <v>32</v>
      </c>
      <c r="E66" s="57" t="s">
        <v>97</v>
      </c>
      <c r="F66" s="95">
        <v>24000</v>
      </c>
    </row>
    <row r="67" spans="1:6" ht="12.75">
      <c r="A67" s="92">
        <v>59</v>
      </c>
      <c r="B67" s="47" t="s">
        <v>83</v>
      </c>
      <c r="C67" s="51">
        <v>9014</v>
      </c>
      <c r="D67" s="56" t="s">
        <v>40</v>
      </c>
      <c r="E67" s="57" t="s">
        <v>98</v>
      </c>
      <c r="F67" s="95">
        <v>209</v>
      </c>
    </row>
    <row r="68" spans="1:6" ht="26.25">
      <c r="A68" s="92">
        <v>60</v>
      </c>
      <c r="B68" s="47" t="s">
        <v>83</v>
      </c>
      <c r="C68" s="51">
        <v>9009</v>
      </c>
      <c r="D68" s="56" t="s">
        <v>40</v>
      </c>
      <c r="E68" s="57" t="s">
        <v>99</v>
      </c>
      <c r="F68" s="95">
        <v>3843</v>
      </c>
    </row>
    <row r="69" spans="1:6" ht="26.25">
      <c r="A69" s="92">
        <v>61</v>
      </c>
      <c r="B69" s="47" t="s">
        <v>83</v>
      </c>
      <c r="C69" s="51">
        <v>9020</v>
      </c>
      <c r="D69" s="56" t="s">
        <v>40</v>
      </c>
      <c r="E69" s="57" t="s">
        <v>100</v>
      </c>
      <c r="F69" s="95">
        <v>21641</v>
      </c>
    </row>
    <row r="70" spans="1:6" ht="12.75">
      <c r="A70" s="92">
        <v>62</v>
      </c>
      <c r="B70" s="47" t="s">
        <v>83</v>
      </c>
      <c r="C70" s="51">
        <v>9018</v>
      </c>
      <c r="D70" s="56" t="s">
        <v>32</v>
      </c>
      <c r="E70" s="57" t="s">
        <v>101</v>
      </c>
      <c r="F70" s="95">
        <v>235000</v>
      </c>
    </row>
    <row r="71" spans="1:6" ht="12.75">
      <c r="A71" s="92">
        <v>63</v>
      </c>
      <c r="B71" s="47" t="s">
        <v>83</v>
      </c>
      <c r="C71" s="51">
        <v>9002</v>
      </c>
      <c r="D71" s="56" t="s">
        <v>40</v>
      </c>
      <c r="E71" s="57" t="s">
        <v>102</v>
      </c>
      <c r="F71" s="95">
        <v>160340</v>
      </c>
    </row>
    <row r="72" spans="1:6" ht="26.25">
      <c r="A72" s="92">
        <v>64</v>
      </c>
      <c r="B72" s="47" t="s">
        <v>103</v>
      </c>
      <c r="C72" s="51">
        <v>9022</v>
      </c>
      <c r="D72" s="56" t="s">
        <v>32</v>
      </c>
      <c r="E72" s="57" t="s">
        <v>104</v>
      </c>
      <c r="F72" s="95">
        <v>49794.32</v>
      </c>
    </row>
    <row r="73" spans="1:6" ht="12.75">
      <c r="A73" s="92">
        <v>65</v>
      </c>
      <c r="B73" s="47" t="s">
        <v>103</v>
      </c>
      <c r="C73" s="51">
        <v>9034</v>
      </c>
      <c r="D73" s="56" t="s">
        <v>32</v>
      </c>
      <c r="E73" s="57" t="s">
        <v>105</v>
      </c>
      <c r="F73" s="95">
        <v>586869.95</v>
      </c>
    </row>
    <row r="74" spans="1:6" ht="26.25">
      <c r="A74" s="92">
        <v>66</v>
      </c>
      <c r="B74" s="47" t="s">
        <v>103</v>
      </c>
      <c r="C74" s="51">
        <v>9027</v>
      </c>
      <c r="D74" s="56" t="s">
        <v>32</v>
      </c>
      <c r="E74" s="57" t="s">
        <v>106</v>
      </c>
      <c r="F74" s="95">
        <v>82122.4</v>
      </c>
    </row>
    <row r="75" spans="1:6" ht="26.25">
      <c r="A75" s="92">
        <v>67</v>
      </c>
      <c r="B75" s="47" t="s">
        <v>103</v>
      </c>
      <c r="C75" s="51">
        <v>9026</v>
      </c>
      <c r="D75" s="56" t="s">
        <v>32</v>
      </c>
      <c r="E75" s="57" t="s">
        <v>107</v>
      </c>
      <c r="F75" s="95">
        <v>3226.03</v>
      </c>
    </row>
    <row r="76" spans="1:6" ht="26.25">
      <c r="A76" s="92">
        <v>68</v>
      </c>
      <c r="B76" s="47" t="s">
        <v>103</v>
      </c>
      <c r="C76" s="51">
        <v>24933</v>
      </c>
      <c r="D76" s="56" t="s">
        <v>32</v>
      </c>
      <c r="E76" s="57" t="s">
        <v>108</v>
      </c>
      <c r="F76" s="95">
        <v>100</v>
      </c>
    </row>
    <row r="77" spans="1:6" ht="12.75">
      <c r="A77" s="92">
        <v>69</v>
      </c>
      <c r="B77" s="47" t="s">
        <v>103</v>
      </c>
      <c r="C77" s="51">
        <v>24926</v>
      </c>
      <c r="D77" s="56" t="s">
        <v>40</v>
      </c>
      <c r="E77" s="57" t="s">
        <v>109</v>
      </c>
      <c r="F77" s="95">
        <v>10</v>
      </c>
    </row>
    <row r="78" spans="1:6" ht="26.25">
      <c r="A78" s="92">
        <v>70</v>
      </c>
      <c r="B78" s="47" t="s">
        <v>103</v>
      </c>
      <c r="C78" s="51">
        <v>9021</v>
      </c>
      <c r="D78" s="56" t="s">
        <v>32</v>
      </c>
      <c r="E78" s="57" t="s">
        <v>110</v>
      </c>
      <c r="F78" s="95">
        <v>1870160.39</v>
      </c>
    </row>
    <row r="79" spans="1:6" ht="12.75">
      <c r="A79" s="92">
        <v>71</v>
      </c>
      <c r="B79" s="47" t="s">
        <v>103</v>
      </c>
      <c r="C79" s="51">
        <v>9028</v>
      </c>
      <c r="D79" s="56" t="s">
        <v>32</v>
      </c>
      <c r="E79" s="57" t="s">
        <v>111</v>
      </c>
      <c r="F79" s="95">
        <v>4068.55</v>
      </c>
    </row>
    <row r="80" spans="1:6" ht="26.25">
      <c r="A80" s="92">
        <v>72</v>
      </c>
      <c r="B80" s="47" t="s">
        <v>103</v>
      </c>
      <c r="C80" s="51">
        <v>24924</v>
      </c>
      <c r="D80" s="56" t="s">
        <v>40</v>
      </c>
      <c r="E80" s="57" t="s">
        <v>112</v>
      </c>
      <c r="F80" s="95">
        <v>250</v>
      </c>
    </row>
    <row r="81" spans="1:6" ht="12.75">
      <c r="A81" s="92">
        <v>73</v>
      </c>
      <c r="B81" s="47" t="s">
        <v>103</v>
      </c>
      <c r="C81" s="51">
        <v>24925</v>
      </c>
      <c r="D81" s="56" t="s">
        <v>40</v>
      </c>
      <c r="E81" s="57" t="s">
        <v>113</v>
      </c>
      <c r="F81" s="95">
        <v>200</v>
      </c>
    </row>
    <row r="82" spans="1:6" ht="12.75">
      <c r="A82" s="92">
        <v>74</v>
      </c>
      <c r="B82" s="47" t="s">
        <v>103</v>
      </c>
      <c r="C82" s="51">
        <v>24919</v>
      </c>
      <c r="D82" s="56" t="s">
        <v>40</v>
      </c>
      <c r="E82" s="57" t="s">
        <v>114</v>
      </c>
      <c r="F82" s="95">
        <v>50</v>
      </c>
    </row>
    <row r="83" spans="1:6" ht="12.75">
      <c r="A83" s="92">
        <v>75</v>
      </c>
      <c r="B83" s="47" t="s">
        <v>103</v>
      </c>
      <c r="C83" s="51">
        <v>24920</v>
      </c>
      <c r="D83" s="56" t="s">
        <v>40</v>
      </c>
      <c r="E83" s="57" t="s">
        <v>115</v>
      </c>
      <c r="F83" s="95">
        <v>100</v>
      </c>
    </row>
    <row r="84" spans="1:6" ht="12.75">
      <c r="A84" s="92">
        <v>76</v>
      </c>
      <c r="B84" s="47" t="s">
        <v>103</v>
      </c>
      <c r="C84" s="51">
        <v>24918</v>
      </c>
      <c r="D84" s="56" t="s">
        <v>40</v>
      </c>
      <c r="E84" s="57" t="s">
        <v>116</v>
      </c>
      <c r="F84" s="95">
        <v>200</v>
      </c>
    </row>
    <row r="85" spans="1:6" ht="12.75">
      <c r="A85" s="92">
        <v>77</v>
      </c>
      <c r="B85" s="47" t="s">
        <v>103</v>
      </c>
      <c r="C85" s="51">
        <v>24934</v>
      </c>
      <c r="D85" s="56" t="s">
        <v>32</v>
      </c>
      <c r="E85" s="57" t="s">
        <v>117</v>
      </c>
      <c r="F85" s="95">
        <v>198</v>
      </c>
    </row>
    <row r="86" spans="1:6" ht="26.25">
      <c r="A86" s="92">
        <v>78</v>
      </c>
      <c r="B86" s="47" t="s">
        <v>103</v>
      </c>
      <c r="C86" s="51">
        <v>24935</v>
      </c>
      <c r="D86" s="56" t="s">
        <v>32</v>
      </c>
      <c r="E86" s="57" t="s">
        <v>118</v>
      </c>
      <c r="F86" s="95">
        <v>6278</v>
      </c>
    </row>
    <row r="87" spans="1:6" ht="12.75">
      <c r="A87" s="92">
        <v>79</v>
      </c>
      <c r="B87" s="47" t="s">
        <v>103</v>
      </c>
      <c r="C87" s="51">
        <v>24936</v>
      </c>
      <c r="D87" s="56" t="s">
        <v>32</v>
      </c>
      <c r="E87" s="57" t="s">
        <v>119</v>
      </c>
      <c r="F87" s="95">
        <v>861</v>
      </c>
    </row>
    <row r="88" spans="1:6" ht="26.25">
      <c r="A88" s="92">
        <v>80</v>
      </c>
      <c r="B88" s="47" t="s">
        <v>103</v>
      </c>
      <c r="C88" s="51">
        <v>9029</v>
      </c>
      <c r="D88" s="56" t="s">
        <v>32</v>
      </c>
      <c r="E88" s="57" t="s">
        <v>120</v>
      </c>
      <c r="F88" s="95">
        <v>45765.03</v>
      </c>
    </row>
    <row r="89" spans="1:6" ht="26.25">
      <c r="A89" s="92">
        <v>81</v>
      </c>
      <c r="B89" s="47" t="s">
        <v>103</v>
      </c>
      <c r="C89" s="51">
        <v>24930</v>
      </c>
      <c r="D89" s="56" t="s">
        <v>40</v>
      </c>
      <c r="E89" s="57" t="s">
        <v>121</v>
      </c>
      <c r="F89" s="95">
        <v>120</v>
      </c>
    </row>
    <row r="90" spans="1:6" ht="12.75">
      <c r="A90" s="92">
        <v>82</v>
      </c>
      <c r="B90" s="47" t="s">
        <v>103</v>
      </c>
      <c r="C90" s="51">
        <v>24931</v>
      </c>
      <c r="D90" s="56" t="s">
        <v>40</v>
      </c>
      <c r="E90" s="57" t="s">
        <v>122</v>
      </c>
      <c r="F90" s="95">
        <v>100</v>
      </c>
    </row>
    <row r="91" spans="1:6" ht="12.75">
      <c r="A91" s="92">
        <v>83</v>
      </c>
      <c r="B91" s="47" t="s">
        <v>103</v>
      </c>
      <c r="C91" s="51">
        <v>24917</v>
      </c>
      <c r="D91" s="56" t="s">
        <v>40</v>
      </c>
      <c r="E91" s="57" t="s">
        <v>123</v>
      </c>
      <c r="F91" s="95">
        <v>100</v>
      </c>
    </row>
    <row r="92" spans="1:6" ht="12.75">
      <c r="A92" s="92">
        <v>84</v>
      </c>
      <c r="B92" s="47" t="s">
        <v>103</v>
      </c>
      <c r="C92" s="51">
        <v>24927</v>
      </c>
      <c r="D92" s="56" t="s">
        <v>40</v>
      </c>
      <c r="E92" s="57" t="s">
        <v>124</v>
      </c>
      <c r="F92" s="95">
        <v>200</v>
      </c>
    </row>
    <row r="93" spans="1:6" ht="26.25">
      <c r="A93" s="92">
        <v>85</v>
      </c>
      <c r="B93" s="47" t="s">
        <v>103</v>
      </c>
      <c r="C93" s="51">
        <v>24928</v>
      </c>
      <c r="D93" s="56" t="s">
        <v>40</v>
      </c>
      <c r="E93" s="57" t="s">
        <v>125</v>
      </c>
      <c r="F93" s="95">
        <v>60</v>
      </c>
    </row>
    <row r="94" spans="1:6" ht="12.75">
      <c r="A94" s="92">
        <v>86</v>
      </c>
      <c r="B94" s="47" t="s">
        <v>103</v>
      </c>
      <c r="C94" s="51">
        <v>24929</v>
      </c>
      <c r="D94" s="56" t="s">
        <v>40</v>
      </c>
      <c r="E94" s="57" t="s">
        <v>126</v>
      </c>
      <c r="F94" s="95">
        <v>100</v>
      </c>
    </row>
    <row r="95" spans="1:6" ht="12.75">
      <c r="A95" s="92">
        <v>87</v>
      </c>
      <c r="B95" s="47" t="s">
        <v>103</v>
      </c>
      <c r="C95" s="51">
        <v>24921</v>
      </c>
      <c r="D95" s="56" t="s">
        <v>40</v>
      </c>
      <c r="E95" s="57" t="s">
        <v>127</v>
      </c>
      <c r="F95" s="95">
        <v>50</v>
      </c>
    </row>
    <row r="96" spans="1:6" ht="12.75">
      <c r="A96" s="92">
        <v>88</v>
      </c>
      <c r="B96" s="47" t="s">
        <v>103</v>
      </c>
      <c r="C96" s="51">
        <v>24922</v>
      </c>
      <c r="D96" s="56" t="s">
        <v>40</v>
      </c>
      <c r="E96" s="57" t="s">
        <v>128</v>
      </c>
      <c r="F96" s="95">
        <v>300</v>
      </c>
    </row>
    <row r="97" spans="1:6" ht="12.75">
      <c r="A97" s="92">
        <v>89</v>
      </c>
      <c r="B97" s="47" t="s">
        <v>103</v>
      </c>
      <c r="C97" s="51">
        <v>24923</v>
      </c>
      <c r="D97" s="56" t="s">
        <v>40</v>
      </c>
      <c r="E97" s="57" t="s">
        <v>129</v>
      </c>
      <c r="F97" s="95">
        <v>100</v>
      </c>
    </row>
    <row r="98" spans="1:6" ht="12.75">
      <c r="A98" s="92"/>
      <c r="B98" s="47"/>
      <c r="C98" s="51"/>
      <c r="D98" s="56"/>
      <c r="E98" s="57"/>
      <c r="F98" s="95"/>
    </row>
    <row r="99" spans="1:6" ht="13.5" thickBot="1">
      <c r="A99" s="96"/>
      <c r="B99" s="97"/>
      <c r="C99" s="98"/>
      <c r="D99" s="99"/>
      <c r="E99" s="100" t="s">
        <v>1</v>
      </c>
      <c r="F99" s="101">
        <f>SUM(F9:F97)</f>
        <v>7029285.930000001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selection activeCell="A8" sqref="A8:F44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46" customWidth="1"/>
    <col min="6" max="6" width="15.00390625" style="6" customWidth="1"/>
    <col min="7" max="16384" width="10.421875" style="6" customWidth="1"/>
  </cols>
  <sheetData>
    <row r="1" spans="1:6" ht="12.75">
      <c r="A1" s="7" t="s">
        <v>19</v>
      </c>
      <c r="B1" s="2"/>
      <c r="C1" s="4"/>
      <c r="D1" s="4"/>
      <c r="E1" s="43"/>
      <c r="F1" s="2"/>
    </row>
    <row r="2" spans="2:6" ht="12.75">
      <c r="B2" s="2"/>
      <c r="C2" s="2"/>
      <c r="D2" s="2"/>
      <c r="E2" s="43"/>
      <c r="F2" s="2"/>
    </row>
    <row r="3" spans="1:6" ht="12.75">
      <c r="A3" s="7" t="s">
        <v>20</v>
      </c>
      <c r="B3" s="4"/>
      <c r="C3" s="2"/>
      <c r="D3" s="4"/>
      <c r="E3" s="44"/>
      <c r="F3" s="2"/>
    </row>
    <row r="4" spans="1:6" ht="12.75">
      <c r="A4" s="7" t="s">
        <v>25</v>
      </c>
      <c r="B4" s="4"/>
      <c r="C4" s="2"/>
      <c r="D4" s="4"/>
      <c r="E4" s="43"/>
      <c r="F4" s="4"/>
    </row>
    <row r="5" spans="1:6" ht="12.75">
      <c r="A5" s="2"/>
      <c r="B5" s="4"/>
      <c r="C5" s="2"/>
      <c r="D5" s="2"/>
      <c r="E5" s="43"/>
      <c r="F5" s="2"/>
    </row>
    <row r="6" spans="1:6" ht="12.75">
      <c r="A6" s="2"/>
      <c r="B6" s="5"/>
      <c r="C6" s="18" t="s">
        <v>27</v>
      </c>
      <c r="D6" s="1" t="s">
        <v>227</v>
      </c>
      <c r="E6" s="43"/>
      <c r="F6" s="2"/>
    </row>
    <row r="7" spans="1:6" ht="13.5" thickBot="1">
      <c r="A7" s="2"/>
      <c r="B7" s="2"/>
      <c r="C7" s="2"/>
      <c r="D7" s="2"/>
      <c r="E7" s="43"/>
      <c r="F7" s="2"/>
    </row>
    <row r="8" spans="1:6" ht="52.5">
      <c r="A8" s="36" t="s">
        <v>3</v>
      </c>
      <c r="B8" s="37" t="s">
        <v>4</v>
      </c>
      <c r="C8" s="38" t="s">
        <v>5</v>
      </c>
      <c r="D8" s="37" t="s">
        <v>22</v>
      </c>
      <c r="E8" s="38" t="s">
        <v>23</v>
      </c>
      <c r="F8" s="40" t="s">
        <v>24</v>
      </c>
    </row>
    <row r="9" spans="1:6" ht="13.5">
      <c r="A9" s="102">
        <v>1</v>
      </c>
      <c r="B9" s="41">
        <v>43087</v>
      </c>
      <c r="C9" s="42">
        <v>14663</v>
      </c>
      <c r="D9" s="42" t="s">
        <v>32</v>
      </c>
      <c r="E9" s="45" t="s">
        <v>33</v>
      </c>
      <c r="F9" s="103">
        <v>1519</v>
      </c>
    </row>
    <row r="10" spans="1:6" ht="13.5">
      <c r="A10" s="102">
        <v>2</v>
      </c>
      <c r="B10" s="41">
        <v>43088</v>
      </c>
      <c r="C10" s="42">
        <v>24872</v>
      </c>
      <c r="D10" s="42" t="s">
        <v>34</v>
      </c>
      <c r="E10" s="45" t="s">
        <v>35</v>
      </c>
      <c r="F10" s="103">
        <v>27293.4</v>
      </c>
    </row>
    <row r="11" spans="1:6" ht="13.5">
      <c r="A11" s="102"/>
      <c r="B11" s="41"/>
      <c r="C11" s="42"/>
      <c r="D11" s="42"/>
      <c r="E11" s="45"/>
      <c r="F11" s="103"/>
    </row>
    <row r="12" spans="1:6" ht="13.5">
      <c r="A12" s="102">
        <v>3</v>
      </c>
      <c r="B12" s="41">
        <v>43088</v>
      </c>
      <c r="C12" s="42">
        <v>24873</v>
      </c>
      <c r="D12" s="42" t="s">
        <v>36</v>
      </c>
      <c r="E12" s="45" t="s">
        <v>35</v>
      </c>
      <c r="F12" s="103">
        <v>15820.92</v>
      </c>
    </row>
    <row r="13" spans="1:256" ht="13.5">
      <c r="A13" s="102">
        <v>4</v>
      </c>
      <c r="B13" s="41">
        <v>43089</v>
      </c>
      <c r="C13" s="42">
        <v>24885</v>
      </c>
      <c r="D13" s="42" t="s">
        <v>36</v>
      </c>
      <c r="E13" s="45" t="s">
        <v>35</v>
      </c>
      <c r="F13" s="103">
        <v>20332.4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02">
        <v>5</v>
      </c>
      <c r="B14" s="41">
        <v>43089</v>
      </c>
      <c r="C14" s="42">
        <v>24886</v>
      </c>
      <c r="D14" s="42" t="s">
        <v>36</v>
      </c>
      <c r="E14" s="45" t="s">
        <v>35</v>
      </c>
      <c r="F14" s="103">
        <v>23289.84</v>
      </c>
    </row>
    <row r="15" spans="1:6" ht="13.5">
      <c r="A15" s="102">
        <v>6</v>
      </c>
      <c r="B15" s="41">
        <v>43089</v>
      </c>
      <c r="C15" s="42">
        <v>24888</v>
      </c>
      <c r="D15" s="42" t="s">
        <v>36</v>
      </c>
      <c r="E15" s="45" t="s">
        <v>35</v>
      </c>
      <c r="F15" s="103">
        <v>12476.7</v>
      </c>
    </row>
    <row r="16" spans="1:6" ht="13.5">
      <c r="A16" s="102">
        <v>7</v>
      </c>
      <c r="B16" s="41">
        <v>43089</v>
      </c>
      <c r="C16" s="42">
        <v>24890</v>
      </c>
      <c r="D16" s="42" t="s">
        <v>36</v>
      </c>
      <c r="E16" s="45" t="s">
        <v>35</v>
      </c>
      <c r="F16" s="103">
        <v>13863</v>
      </c>
    </row>
    <row r="17" spans="1:6" ht="13.5">
      <c r="A17" s="102">
        <v>8</v>
      </c>
      <c r="B17" s="41">
        <v>43089</v>
      </c>
      <c r="C17" s="42">
        <v>24892</v>
      </c>
      <c r="D17" s="42" t="s">
        <v>36</v>
      </c>
      <c r="E17" s="45" t="s">
        <v>35</v>
      </c>
      <c r="F17" s="103">
        <v>16635.6</v>
      </c>
    </row>
    <row r="18" spans="1:6" ht="13.5">
      <c r="A18" s="102">
        <v>9</v>
      </c>
      <c r="B18" s="41">
        <v>43089</v>
      </c>
      <c r="C18" s="42">
        <v>24881</v>
      </c>
      <c r="D18" s="42" t="s">
        <v>36</v>
      </c>
      <c r="E18" s="45" t="s">
        <v>35</v>
      </c>
      <c r="F18" s="103">
        <v>26201.07</v>
      </c>
    </row>
    <row r="19" spans="1:6" ht="27">
      <c r="A19" s="102">
        <v>10</v>
      </c>
      <c r="B19" s="41">
        <v>43089</v>
      </c>
      <c r="C19" s="42">
        <v>24899</v>
      </c>
      <c r="D19" s="42" t="s">
        <v>36</v>
      </c>
      <c r="E19" s="45" t="s">
        <v>37</v>
      </c>
      <c r="F19" s="103">
        <v>30759.77</v>
      </c>
    </row>
    <row r="20" spans="1:6" ht="13.5">
      <c r="A20" s="102">
        <v>11</v>
      </c>
      <c r="B20" s="41">
        <v>43089</v>
      </c>
      <c r="C20" s="42">
        <v>24898</v>
      </c>
      <c r="D20" s="42" t="s">
        <v>36</v>
      </c>
      <c r="E20" s="45" t="s">
        <v>35</v>
      </c>
      <c r="F20" s="103">
        <v>25877.6</v>
      </c>
    </row>
    <row r="21" spans="1:6" ht="13.5">
      <c r="A21" s="102">
        <v>12</v>
      </c>
      <c r="B21" s="41">
        <v>43089</v>
      </c>
      <c r="C21" s="42">
        <v>24897</v>
      </c>
      <c r="D21" s="42" t="s">
        <v>36</v>
      </c>
      <c r="E21" s="45" t="s">
        <v>35</v>
      </c>
      <c r="F21" s="103">
        <v>17559.8</v>
      </c>
    </row>
    <row r="22" spans="1:6" ht="13.5">
      <c r="A22" s="102">
        <v>13</v>
      </c>
      <c r="B22" s="41">
        <v>43089</v>
      </c>
      <c r="C22" s="42">
        <v>24896</v>
      </c>
      <c r="D22" s="42" t="s">
        <v>36</v>
      </c>
      <c r="E22" s="45" t="s">
        <v>35</v>
      </c>
      <c r="F22" s="103">
        <v>33271.2</v>
      </c>
    </row>
    <row r="23" spans="1:6" ht="13.5">
      <c r="A23" s="102">
        <v>14</v>
      </c>
      <c r="B23" s="41">
        <v>43089</v>
      </c>
      <c r="C23" s="42">
        <v>24895</v>
      </c>
      <c r="D23" s="42" t="s">
        <v>36</v>
      </c>
      <c r="E23" s="45" t="s">
        <v>35</v>
      </c>
      <c r="F23" s="103">
        <v>41589</v>
      </c>
    </row>
    <row r="24" spans="1:6" ht="13.5">
      <c r="A24" s="102">
        <v>15</v>
      </c>
      <c r="B24" s="41">
        <v>43089</v>
      </c>
      <c r="C24" s="42">
        <v>24894</v>
      </c>
      <c r="D24" s="42" t="s">
        <v>36</v>
      </c>
      <c r="E24" s="45" t="s">
        <v>35</v>
      </c>
      <c r="F24" s="103">
        <v>26339.7</v>
      </c>
    </row>
    <row r="25" spans="1:6" ht="13.5">
      <c r="A25" s="102">
        <v>16</v>
      </c>
      <c r="B25" s="41">
        <v>43089</v>
      </c>
      <c r="C25" s="42">
        <v>24884</v>
      </c>
      <c r="D25" s="42" t="s">
        <v>36</v>
      </c>
      <c r="E25" s="45" t="s">
        <v>35</v>
      </c>
      <c r="F25" s="103">
        <v>24953.4</v>
      </c>
    </row>
    <row r="26" spans="1:6" ht="13.5">
      <c r="A26" s="102">
        <v>17</v>
      </c>
      <c r="B26" s="41">
        <v>43089</v>
      </c>
      <c r="C26" s="42">
        <v>24883</v>
      </c>
      <c r="D26" s="42" t="s">
        <v>36</v>
      </c>
      <c r="E26" s="45" t="s">
        <v>35</v>
      </c>
      <c r="F26" s="103">
        <v>23105</v>
      </c>
    </row>
    <row r="27" spans="1:6" ht="13.5">
      <c r="A27" s="102">
        <v>18</v>
      </c>
      <c r="B27" s="41">
        <v>43089</v>
      </c>
      <c r="C27" s="42">
        <v>24882</v>
      </c>
      <c r="D27" s="42" t="s">
        <v>36</v>
      </c>
      <c r="E27" s="45" t="s">
        <v>35</v>
      </c>
      <c r="F27" s="103">
        <v>23105</v>
      </c>
    </row>
    <row r="28" spans="1:6" ht="13.5">
      <c r="A28" s="102">
        <v>19</v>
      </c>
      <c r="B28" s="41">
        <v>43089</v>
      </c>
      <c r="C28" s="42">
        <v>14672</v>
      </c>
      <c r="D28" s="42" t="s">
        <v>36</v>
      </c>
      <c r="E28" s="45" t="s">
        <v>38</v>
      </c>
      <c r="F28" s="103">
        <v>1720</v>
      </c>
    </row>
    <row r="29" spans="1:6" ht="13.5">
      <c r="A29" s="102">
        <v>20</v>
      </c>
      <c r="B29" s="41">
        <v>43089</v>
      </c>
      <c r="C29" s="42">
        <v>24893</v>
      </c>
      <c r="D29" s="42" t="s">
        <v>36</v>
      </c>
      <c r="E29" s="45" t="s">
        <v>35</v>
      </c>
      <c r="F29" s="103">
        <v>13308.48</v>
      </c>
    </row>
    <row r="30" spans="1:6" ht="13.5">
      <c r="A30" s="102">
        <v>21</v>
      </c>
      <c r="B30" s="41">
        <v>43089</v>
      </c>
      <c r="C30" s="42">
        <v>24891</v>
      </c>
      <c r="D30" s="42" t="s">
        <v>36</v>
      </c>
      <c r="E30" s="45" t="s">
        <v>35</v>
      </c>
      <c r="F30" s="103">
        <v>19962.72</v>
      </c>
    </row>
    <row r="31" spans="1:6" ht="13.5">
      <c r="A31" s="102">
        <v>22</v>
      </c>
      <c r="B31" s="41">
        <v>43089</v>
      </c>
      <c r="C31" s="42">
        <v>24889</v>
      </c>
      <c r="D31" s="42" t="s">
        <v>36</v>
      </c>
      <c r="E31" s="45" t="s">
        <v>35</v>
      </c>
      <c r="F31" s="103">
        <v>22042.17</v>
      </c>
    </row>
    <row r="32" spans="1:6" ht="13.5">
      <c r="A32" s="102">
        <v>23</v>
      </c>
      <c r="B32" s="41">
        <v>43089</v>
      </c>
      <c r="C32" s="42">
        <v>24887</v>
      </c>
      <c r="D32" s="42" t="s">
        <v>36</v>
      </c>
      <c r="E32" s="45" t="s">
        <v>35</v>
      </c>
      <c r="F32" s="103">
        <v>29528.19</v>
      </c>
    </row>
    <row r="33" spans="1:6" ht="13.5">
      <c r="A33" s="102">
        <v>24</v>
      </c>
      <c r="B33" s="41">
        <v>43090</v>
      </c>
      <c r="C33" s="42">
        <v>24911</v>
      </c>
      <c r="D33" s="42" t="s">
        <v>36</v>
      </c>
      <c r="E33" s="45" t="s">
        <v>35</v>
      </c>
      <c r="F33" s="103">
        <v>37483.56</v>
      </c>
    </row>
    <row r="34" spans="1:6" ht="13.5">
      <c r="A34" s="102">
        <v>25</v>
      </c>
      <c r="B34" s="41">
        <v>43090</v>
      </c>
      <c r="C34" s="42">
        <v>24902</v>
      </c>
      <c r="D34" s="42" t="s">
        <v>36</v>
      </c>
      <c r="E34" s="45" t="s">
        <v>35</v>
      </c>
      <c r="F34" s="103">
        <v>30542.16</v>
      </c>
    </row>
    <row r="35" spans="1:6" ht="13.5">
      <c r="A35" s="102">
        <v>26</v>
      </c>
      <c r="B35" s="41">
        <v>43090</v>
      </c>
      <c r="C35" s="42">
        <v>24910</v>
      </c>
      <c r="D35" s="42" t="s">
        <v>32</v>
      </c>
      <c r="E35" s="45" t="s">
        <v>35</v>
      </c>
      <c r="F35" s="103">
        <v>27765.6</v>
      </c>
    </row>
    <row r="36" spans="1:6" ht="13.5">
      <c r="A36" s="102">
        <v>27</v>
      </c>
      <c r="B36" s="41">
        <v>43090</v>
      </c>
      <c r="C36" s="42">
        <v>24904</v>
      </c>
      <c r="D36" s="42" t="s">
        <v>36</v>
      </c>
      <c r="E36" s="45" t="s">
        <v>35</v>
      </c>
      <c r="F36" s="103">
        <v>18047.64</v>
      </c>
    </row>
    <row r="37" spans="1:6" ht="13.5">
      <c r="A37" s="102">
        <v>28</v>
      </c>
      <c r="B37" s="41">
        <v>43090</v>
      </c>
      <c r="C37" s="42">
        <v>24909</v>
      </c>
      <c r="D37" s="42" t="s">
        <v>36</v>
      </c>
      <c r="E37" s="45" t="s">
        <v>35</v>
      </c>
      <c r="F37" s="103">
        <v>12494.52</v>
      </c>
    </row>
    <row r="38" spans="1:6" ht="13.5">
      <c r="A38" s="102">
        <v>29</v>
      </c>
      <c r="B38" s="41">
        <v>43090</v>
      </c>
      <c r="C38" s="42">
        <v>24912</v>
      </c>
      <c r="D38" s="42" t="s">
        <v>36</v>
      </c>
      <c r="E38" s="45" t="s">
        <v>35</v>
      </c>
      <c r="F38" s="103">
        <v>39797.36</v>
      </c>
    </row>
    <row r="39" spans="1:6" ht="13.5">
      <c r="A39" s="102">
        <v>30</v>
      </c>
      <c r="B39" s="41">
        <v>43090</v>
      </c>
      <c r="C39" s="42">
        <v>24903</v>
      </c>
      <c r="D39" s="42" t="s">
        <v>36</v>
      </c>
      <c r="E39" s="45" t="s">
        <v>35</v>
      </c>
      <c r="F39" s="103">
        <v>13882.8</v>
      </c>
    </row>
    <row r="40" spans="1:6" ht="13.5">
      <c r="A40" s="102">
        <v>31</v>
      </c>
      <c r="B40" s="41">
        <v>43090</v>
      </c>
      <c r="C40" s="42">
        <v>24905</v>
      </c>
      <c r="D40" s="42" t="s">
        <v>36</v>
      </c>
      <c r="E40" s="45" t="s">
        <v>35</v>
      </c>
      <c r="F40" s="103">
        <v>34244.24</v>
      </c>
    </row>
    <row r="41" spans="1:6" ht="13.5">
      <c r="A41" s="102">
        <v>32</v>
      </c>
      <c r="B41" s="41">
        <v>43090</v>
      </c>
      <c r="C41" s="42">
        <v>24906</v>
      </c>
      <c r="D41" s="42" t="s">
        <v>36</v>
      </c>
      <c r="E41" s="45" t="s">
        <v>35</v>
      </c>
      <c r="F41" s="103">
        <v>20824.2</v>
      </c>
    </row>
    <row r="42" spans="1:6" ht="13.5">
      <c r="A42" s="102">
        <v>33</v>
      </c>
      <c r="B42" s="41">
        <v>43090</v>
      </c>
      <c r="C42" s="42">
        <v>24907</v>
      </c>
      <c r="D42" s="42" t="s">
        <v>36</v>
      </c>
      <c r="E42" s="45" t="s">
        <v>35</v>
      </c>
      <c r="F42" s="103">
        <v>14808.32</v>
      </c>
    </row>
    <row r="43" spans="1:6" ht="13.5">
      <c r="A43" s="102">
        <v>34</v>
      </c>
      <c r="B43" s="41">
        <v>43090</v>
      </c>
      <c r="C43" s="42">
        <v>24908</v>
      </c>
      <c r="D43" s="42" t="s">
        <v>36</v>
      </c>
      <c r="E43" s="45" t="s">
        <v>35</v>
      </c>
      <c r="F43" s="103">
        <v>13743.97</v>
      </c>
    </row>
    <row r="44" spans="1:6" ht="14.25" thickBot="1">
      <c r="A44" s="104" t="s">
        <v>1</v>
      </c>
      <c r="B44" s="105"/>
      <c r="C44" s="105"/>
      <c r="D44" s="105"/>
      <c r="E44" s="106"/>
      <c r="F44" s="107">
        <f>SUM(F9:F43)</f>
        <v>754188.33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2017-12-28T12:11:09Z</cp:lastPrinted>
  <dcterms:created xsi:type="dcterms:W3CDTF">2016-01-19T13:06:09Z</dcterms:created>
  <dcterms:modified xsi:type="dcterms:W3CDTF">2017-12-28T12:11:19Z</dcterms:modified>
  <cp:category/>
  <cp:version/>
  <cp:contentType/>
  <cp:contentStatus/>
</cp:coreProperties>
</file>